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915" windowHeight="11760" activeTab="1"/>
  </bookViews>
  <sheets>
    <sheet name="Cover" sheetId="7" r:id="rId1"/>
    <sheet name="Partnerships" sheetId="9" r:id="rId2"/>
  </sheets>
  <definedNames>
    <definedName name="_xlnm.Print_Titles" localSheetId="1">Partnerships!$3:$3</definedName>
  </definedNames>
  <calcPr calcId="145621"/>
</workbook>
</file>

<file path=xl/calcChain.xml><?xml version="1.0" encoding="utf-8"?>
<calcChain xmlns="http://schemas.openxmlformats.org/spreadsheetml/2006/main">
  <c r="G213" i="9" l="1"/>
  <c r="H213" i="9"/>
  <c r="E188" i="9"/>
  <c r="D188" i="9"/>
  <c r="F4" i="9"/>
  <c r="D18" i="9"/>
  <c r="E117" i="9"/>
  <c r="E213" i="9" l="1"/>
  <c r="D213" i="9"/>
  <c r="H205" i="9"/>
  <c r="G205" i="9"/>
  <c r="E205" i="9"/>
  <c r="D205" i="9"/>
  <c r="H188" i="9"/>
  <c r="G188" i="9"/>
  <c r="H132" i="9"/>
  <c r="G132" i="9"/>
  <c r="E132" i="9"/>
  <c r="D132" i="9"/>
  <c r="H117" i="9"/>
  <c r="G117" i="9"/>
  <c r="D117" i="9"/>
  <c r="D4" i="9" s="1"/>
  <c r="H18" i="9"/>
  <c r="G18" i="9"/>
  <c r="E18" i="9"/>
  <c r="E4" i="9" l="1"/>
  <c r="G4" i="9"/>
  <c r="H4" i="9"/>
</calcChain>
</file>

<file path=xl/sharedStrings.xml><?xml version="1.0" encoding="utf-8"?>
<sst xmlns="http://schemas.openxmlformats.org/spreadsheetml/2006/main" count="1091" uniqueCount="465">
  <si>
    <t>Type of organization</t>
  </si>
  <si>
    <t>building companies association</t>
  </si>
  <si>
    <t>Nb professionals directly targeted</t>
  </si>
  <si>
    <t>Targets details</t>
  </si>
  <si>
    <t>Actions planned/realised</t>
  </si>
  <si>
    <t>C21 presentation to Sustainable developement commitee + newsletter</t>
  </si>
  <si>
    <t>35 companies (middle size or major ones)</t>
  </si>
  <si>
    <t>Partner</t>
  </si>
  <si>
    <t>IFPEB</t>
  </si>
  <si>
    <t>RoGBC</t>
  </si>
  <si>
    <t>DGNB</t>
  </si>
  <si>
    <t>C21 visible in the fair newsletter, website, conference rooms (leaflet, poster, kakemono), fair programme
C21 presentation workshop</t>
  </si>
  <si>
    <t>260 000 email invitations</t>
  </si>
  <si>
    <t>Innovative Building</t>
  </si>
  <si>
    <t>EGF BTP</t>
  </si>
  <si>
    <t>Green building fair 
(Paris / 7-9th of March 2012)</t>
  </si>
  <si>
    <t>Green building fair 
(Paris / 3-5th of April 2012)</t>
  </si>
  <si>
    <t>C21 presentation workshop, C21 visible in the website, newsletter
fliers at disposal at the entry of the fair</t>
  </si>
  <si>
    <t>Gimelec</t>
  </si>
  <si>
    <t>Electric appliances companies association</t>
  </si>
  <si>
    <t>France GBC</t>
  </si>
  <si>
    <t>Building 360°</t>
  </si>
  <si>
    <t>Green building fair 
(Paris / 26-27th of September 2012)</t>
  </si>
  <si>
    <t>ESCI</t>
  </si>
  <si>
    <t>Tecnalia</t>
  </si>
  <si>
    <t>CYCLUS VITAE</t>
  </si>
  <si>
    <t>Consultancy firm</t>
  </si>
  <si>
    <t>signed</t>
  </si>
  <si>
    <t>6 workers</t>
  </si>
  <si>
    <t>ACCIONA</t>
  </si>
  <si>
    <t>International company which develops activities on infraestructures, renewable energy, water and services.</t>
  </si>
  <si>
    <t>under negotiation</t>
  </si>
  <si>
    <t>35000 workers around the world and in the different companies</t>
  </si>
  <si>
    <t>Presentation of C21 in a meeting (17.02.2012) with Edith Guedella (head of materials group), Henry Gonzalo Pinto (head of eco-efficiency group) and Rocío Fernández and Daniel (technicians); invitation to the webinar; signature of the MoU within the following weeks.</t>
  </si>
  <si>
    <t>a3e (Asociación de Empresas de Eficiencia Energética)</t>
  </si>
  <si>
    <t>51 companies associated</t>
  </si>
  <si>
    <t>Presentation of C21 in a meeting (17.02.2012) with Antonio López-Nava Muñoz (general manager); signature of the MoU within the following weeks, then C21 will be presented to their associates.</t>
  </si>
  <si>
    <t>GBCe (Green Building Council - España)</t>
  </si>
  <si>
    <t>Green Building Council</t>
  </si>
  <si>
    <t>29 associates (organisations) + 5 sponsors + 35 professionals + 84 certifiers</t>
  </si>
  <si>
    <t>IAT (Instituto Andaluz de Tecnología)</t>
  </si>
  <si>
    <t>Technological Centre of engineering and knowledge management</t>
  </si>
  <si>
    <t>132 workers</t>
  </si>
  <si>
    <t>Presentation of C21 in a meeting (15.02.2012) with Rogelio Zubizarreta (project manager); invitation to the webinar; signature of the MoU within the following weeks.</t>
  </si>
  <si>
    <t>Technological Centre for construction</t>
  </si>
  <si>
    <t>18 workers</t>
  </si>
  <si>
    <t>Presentation of C21 in a meeting (15.02.2012) with Ferran Bermejo (director) and Glòria Díez (project manager); invitation to the webinar; signature of the MoU within the following weeks.</t>
  </si>
  <si>
    <t>Technological Centre</t>
  </si>
  <si>
    <t>1400 workers</t>
  </si>
  <si>
    <t>Presentation of C21 in a meeting (15.02.2012) with Lara Mabe (project manager) and Beatriz Sánchez (technician); phone calls to Sergio Saiz (head of the thermal energy division); invitation to the webinar; signature of the MoU within the following weeks.</t>
  </si>
  <si>
    <t>IVE (Instituto Valenciano de la Edificación)</t>
  </si>
  <si>
    <t>Regional institute for improving the quality and sustainability of buildings</t>
  </si>
  <si>
    <t>28 workers</t>
  </si>
  <si>
    <t>Explanaiton of C21 in a phone call (20.02.2012) with Isabel de los Rios (architect); invitation to the webinar; signature of the MoU within the following weeks.</t>
  </si>
  <si>
    <t>COAATIEM (Colegio Oficial de Aparejadores, Arquitectos Técnicos e Ingenieros de Edificación de Madrid)</t>
  </si>
  <si>
    <t>Professional association of Technical Architects and Building Engineers</t>
  </si>
  <si>
    <t>11000 professionals associated</t>
  </si>
  <si>
    <t>Signature of the MoU within the following weeks; then, C21 visible in the newsletter and website in order to present C21 to their associates.</t>
  </si>
  <si>
    <t>PMHB (Patronat Municipal de l'Habitatge de Barcelona)</t>
  </si>
  <si>
    <t>Public developers (Barcelona City Council)</t>
  </si>
  <si>
    <t>100 workers</t>
  </si>
  <si>
    <t>Invitation to the webinar; MoU under negotiation.</t>
  </si>
  <si>
    <t>Website and magazine on Sustainable Construction</t>
  </si>
  <si>
    <t>6000 subscribers to the printed magazine + 17500 members of the mailing list and website visitors</t>
  </si>
  <si>
    <t>University</t>
  </si>
  <si>
    <t>Company /organization</t>
  </si>
  <si>
    <t>24 000 professionals contacted by email (including 10 000 visitors attending to a conference) + 80 000 website visitors</t>
  </si>
  <si>
    <t>120 french companies and associations</t>
  </si>
  <si>
    <t>website</t>
  </si>
  <si>
    <t>Total IFPEB</t>
  </si>
  <si>
    <t>Total ESCI</t>
  </si>
  <si>
    <t>PE</t>
  </si>
  <si>
    <t>Uni Stuttgart (LBP)</t>
  </si>
  <si>
    <t>FRAUNHOFER IBP</t>
  </si>
  <si>
    <t>Universität Darmstadt</t>
  </si>
  <si>
    <t>Universität Hannover</t>
  </si>
  <si>
    <t>FH Berlin</t>
  </si>
  <si>
    <t>Universität Stuttgart</t>
  </si>
  <si>
    <t>Research Institute of Stuttgart University</t>
  </si>
  <si>
    <t>Research Institute of TU München</t>
  </si>
  <si>
    <t>Total GERMANY</t>
  </si>
  <si>
    <t>ANCE</t>
  </si>
  <si>
    <t>POLITO</t>
  </si>
  <si>
    <t>Green Building Council Italia</t>
  </si>
  <si>
    <t>GBC Rovereto</t>
  </si>
  <si>
    <t>IUAV University of Venice</t>
  </si>
  <si>
    <t>University of Architecture - Environmental Technical Physics</t>
  </si>
  <si>
    <t>University of Architecture - Technique of Environmental Monitoring and HVAC systems</t>
  </si>
  <si>
    <t>AEQUA ENGINEERING SRL</t>
  </si>
  <si>
    <t>ENGINEERING SRL -Design and consulting company in the hydraulic and environmental Field</t>
  </si>
  <si>
    <t>150 professionals contacted by general mailinglist
75 professionals contacted by specific end personalized email 
200 website visitors (including social media as facebook and twitter)</t>
  </si>
  <si>
    <t>C21 visible in the fair newsletters, website, conferencs, promotion of theC21 to the undertakings they are in contact with and throught the communities</t>
  </si>
  <si>
    <t>Prof. Ezio Da Villa</t>
  </si>
  <si>
    <t>Fondazione la Fenice</t>
  </si>
  <si>
    <t>Park of renewable energy</t>
  </si>
  <si>
    <t>1600 contacts from Consorzio zip, 40 companies from CIPERSI, 20 ecologic guides</t>
  </si>
  <si>
    <t>C21 visible in the fair newsletters, website, promotion of theC21 to the undertakings they are in contact with and throught the communities</t>
  </si>
  <si>
    <t>Building companies association</t>
  </si>
  <si>
    <t>OICE</t>
  </si>
  <si>
    <t>Architect and engineer association</t>
  </si>
  <si>
    <t>500 professionals contacted by email</t>
  </si>
  <si>
    <t>C21 visible in the website, conference (leaflet, poster)</t>
  </si>
  <si>
    <t>RENAEL</t>
  </si>
  <si>
    <t>Local energetic agencies association</t>
  </si>
  <si>
    <t>30 professionals contacted by email</t>
  </si>
  <si>
    <t>C21 visible in the newsletter, website, conference (leaflet, poster)</t>
  </si>
  <si>
    <t>SACERT</t>
  </si>
  <si>
    <t>Certificator agencies association</t>
  </si>
  <si>
    <t>C21 visible in the website</t>
  </si>
  <si>
    <t>UNINA</t>
  </si>
  <si>
    <t>C21 presentation during some lectures</t>
  </si>
  <si>
    <t>POLIMI COMO-LECCO</t>
  </si>
  <si>
    <t>UNIRC</t>
  </si>
  <si>
    <t>UNIME</t>
  </si>
  <si>
    <t>UNICASSINO</t>
  </si>
  <si>
    <t>REGIONE TOSCANA</t>
  </si>
  <si>
    <t>Public body</t>
  </si>
  <si>
    <t>COMUNE DI BARI</t>
  </si>
  <si>
    <t>Total ITALY</t>
  </si>
  <si>
    <t>VGTU</t>
  </si>
  <si>
    <t>LSA</t>
  </si>
  <si>
    <t>NPNA</t>
  </si>
  <si>
    <t>LNTPA</t>
  </si>
  <si>
    <t>LKAS</t>
  </si>
  <si>
    <t>UAB Tenko</t>
  </si>
  <si>
    <t>UAB Oberhaus</t>
  </si>
  <si>
    <t>BUPA</t>
  </si>
  <si>
    <t>Professionals, authorities</t>
  </si>
  <si>
    <t>C21 presentation, leaflet, poster, logos sent and asked to publish in their website, seminars, round tables</t>
  </si>
  <si>
    <t>VBA</t>
  </si>
  <si>
    <t>Association of Vilnius city communities</t>
  </si>
  <si>
    <t>Professionals, community members, users</t>
  </si>
  <si>
    <t>Local community</t>
  </si>
  <si>
    <t>C21 presentation, leaflet, poster, logos sent and asked to publish in their website, seminars, round tables, registration on C21 website</t>
  </si>
  <si>
    <t>LPK</t>
  </si>
  <si>
    <t>LACC</t>
  </si>
  <si>
    <t>Lithuanian Assosiation of Consulting Companies</t>
  </si>
  <si>
    <t>LAS</t>
  </si>
  <si>
    <t>LAR</t>
  </si>
  <si>
    <t>Energy services company</t>
  </si>
  <si>
    <t>Real estate developers company</t>
  </si>
  <si>
    <t>VDNSB</t>
  </si>
  <si>
    <t>National housing management and maintenance palace</t>
  </si>
  <si>
    <t>Vilnius city municipality</t>
  </si>
  <si>
    <t>Vilnius Gediminas Technikos universitetas</t>
  </si>
  <si>
    <t>Professionals, universities</t>
  </si>
  <si>
    <t>Presentation to C21 events</t>
  </si>
  <si>
    <t>Total LITHUANIA</t>
  </si>
  <si>
    <t>printed/ online publication</t>
  </si>
  <si>
    <t>average number of professionals who  visit their website; target groups: investors and managers, architects, engineers, construction material providers</t>
  </si>
  <si>
    <t>Industry association</t>
  </si>
  <si>
    <t>display case studies, disseminate info on C21 to their members</t>
  </si>
  <si>
    <t>BDOBC</t>
  </si>
  <si>
    <t>big real estate fair in Bucharest; usually gets 3000 visitors/edition; target groups: developers, real estate agencies, investors, media representatives</t>
  </si>
  <si>
    <t>RoGBC will have a booth in the fair where we will disseminate information about Construction 21</t>
  </si>
  <si>
    <t>IGLOO</t>
  </si>
  <si>
    <t>students, architects, designers, interior designers, graphic artists, construction materials suppliers, academia, private individuals interested in architecture</t>
  </si>
  <si>
    <t>Include advertorials and articles in their magazine to promote Construction 21 project</t>
  </si>
  <si>
    <t>BOAR</t>
  </si>
  <si>
    <t>Official newsletter of the Order of Architects in Romania</t>
  </si>
  <si>
    <t>architects, academia</t>
  </si>
  <si>
    <t>students, architects, academia, designers, interior designers, graphic artists, construction materials suppliers</t>
  </si>
  <si>
    <t>Total ROMANIA</t>
  </si>
  <si>
    <t>Universität München</t>
  </si>
  <si>
    <t>Institut Bauen und Umwelt</t>
  </si>
  <si>
    <t>association</t>
  </si>
  <si>
    <t>Deutsche Gesellschaft für Nachhaltiges Bauen</t>
  </si>
  <si>
    <t>1050 member companies</t>
  </si>
  <si>
    <t>CONSTRUCTION 21</t>
  </si>
  <si>
    <t>C21</t>
  </si>
  <si>
    <t>Contract N°: IEE/10/184/SI2.589410</t>
  </si>
  <si>
    <t>Duration : 24 months</t>
  </si>
  <si>
    <t>Coordinator contact:</t>
  </si>
  <si>
    <t xml:space="preserve">    Cedric Borel </t>
  </si>
  <si>
    <t xml:space="preserve">    IFPEB</t>
  </si>
  <si>
    <t xml:space="preserve">    cedric.borel@ifpeb.fr</t>
  </si>
  <si>
    <t>D4.1 List of 50 partnership (key actor and university /training) agreements on file with MC. These partnerships involve 5 000 000 professionals (200 000 directly targeted by partners).</t>
  </si>
  <si>
    <t>Allende Arquitectos</t>
  </si>
  <si>
    <t>Architects</t>
  </si>
  <si>
    <t>Nb contracts signed</t>
  </si>
  <si>
    <t>Nb media partnerships</t>
  </si>
  <si>
    <t>ECOBAT Paris - Méditerranée</t>
  </si>
  <si>
    <t>220 members</t>
  </si>
  <si>
    <t>mediaterre</t>
  </si>
  <si>
    <t>9584 registered members</t>
  </si>
  <si>
    <t>News feeds integration in C21 news section</t>
  </si>
  <si>
    <t>2400 visitors</t>
  </si>
  <si>
    <t>Le Moniteur</t>
  </si>
  <si>
    <t>Building magazine and website</t>
  </si>
  <si>
    <t>936 678 visitors/month</t>
  </si>
  <si>
    <t>CERQUAL</t>
  </si>
  <si>
    <t>certification company</t>
  </si>
  <si>
    <t>35 members</t>
  </si>
  <si>
    <t>Case studies provider and manager of a community about low cost residential buildings</t>
  </si>
  <si>
    <t>CLER</t>
  </si>
  <si>
    <t>Renewable energy association</t>
  </si>
  <si>
    <t>Architecture bois magazine</t>
  </si>
  <si>
    <t>Architecture magazine</t>
  </si>
  <si>
    <t>News feeds integration in C21 news section and information about C21 in their magazine</t>
  </si>
  <si>
    <t>HQE</t>
  </si>
  <si>
    <t>Green building association</t>
  </si>
  <si>
    <t>22 members</t>
  </si>
  <si>
    <t>Customized RSS feed with all C21 case studies labellised HQE</t>
  </si>
  <si>
    <t>arvha</t>
  </si>
  <si>
    <t>architects association</t>
  </si>
  <si>
    <t>22439 registered to the newsletter</t>
  </si>
  <si>
    <t>Management of 2 communities and emailing sent to all ARVHA network to inform about C21</t>
  </si>
  <si>
    <t>Colegio Oficial de Aparejadores, Arquitectos y Arquitectos Tecnicos  e Ingenieros de Edificación de Madrid</t>
  </si>
  <si>
    <t>Short presentation of Construction21, mailing.</t>
  </si>
  <si>
    <t>REVISTASECCION.COM</t>
  </si>
  <si>
    <t>A press release has been published.</t>
  </si>
  <si>
    <t>Presentation of C21 in a meeting (16.02.2012) with Emilio Miguel Mitre (responsible for international affairs); invitation to the webinar; signature of the MoU within the following weeks, then C21 will be presented to their associates. Meeting with Dolores Huerta (technical secretary) and Helena Platas (communication manager) at Madrid (19.06.2012)</t>
  </si>
  <si>
    <t>Article about Construction21 published in October (printed magazine and website)</t>
  </si>
  <si>
    <t>Revista Sección (Arquitecto y Diseño)</t>
  </si>
  <si>
    <t>20.000 visit pages per month</t>
  </si>
  <si>
    <t>number of visits at their website 4.000 –  4500 per month, and on average 20 pages are read per day.</t>
  </si>
  <si>
    <t>Spain Green Building Council</t>
  </si>
  <si>
    <t>Revista Ecohabitar</t>
  </si>
  <si>
    <t>Magazine on Sustainable Construction</t>
  </si>
  <si>
    <t>20.000 printed magazine</t>
  </si>
  <si>
    <t>An article about Construction21 has been published (October 2012).</t>
  </si>
  <si>
    <t>Fundación CIRCE (University of Zaragoza)</t>
  </si>
  <si>
    <t>Research institute on energy resources</t>
  </si>
  <si>
    <t>197 workers; 60 master students (aprrox.)</t>
  </si>
  <si>
    <t>Mace Management Services SA</t>
  </si>
  <si>
    <t>International consultancy and construction company</t>
  </si>
  <si>
    <t>3000 workers</t>
  </si>
  <si>
    <t>Lavola</t>
  </si>
  <si>
    <t>170 workers</t>
  </si>
  <si>
    <t>Lluis Grau Molist</t>
  </si>
  <si>
    <t>Architecture Bureau</t>
  </si>
  <si>
    <t>Zerolab</t>
  </si>
  <si>
    <t>2 workers</t>
  </si>
  <si>
    <t>Direct contact with Ms. Oihane Santiuste by mail and phone.</t>
  </si>
  <si>
    <t>iMat (Centro Tecnológico de la Construcción) - ASCAMM</t>
  </si>
  <si>
    <t>Ciencias de la Construcción "Eduardo Torroja"</t>
  </si>
  <si>
    <t>Ciudad Sostenible</t>
  </si>
  <si>
    <t>Maganize on Sustainable Construction</t>
  </si>
  <si>
    <t>7.000 printed magazine + 700 visits/month to the website</t>
  </si>
  <si>
    <t>An article has been published in July 2012.</t>
  </si>
  <si>
    <t>Alia, Arquitectura, Arquitectura, Energía, Medioambiente</t>
  </si>
  <si>
    <t>Case study provided</t>
  </si>
  <si>
    <t>Green Building Management</t>
  </si>
  <si>
    <t>To provide case studies</t>
  </si>
  <si>
    <t>Marta Valdivieso Rodríguez</t>
  </si>
  <si>
    <t>Moderate a community</t>
  </si>
  <si>
    <t>Nagore Urrutia del Campo</t>
  </si>
  <si>
    <t>Politecnical University of Madrid</t>
  </si>
  <si>
    <t>Maria Rosa de la Iglesia Arranz</t>
  </si>
  <si>
    <t>Cristina Romero Medina</t>
  </si>
  <si>
    <t>Carolina García Madruga</t>
  </si>
  <si>
    <t>Angela Matesanz Parellada</t>
  </si>
  <si>
    <t>ARQUIMA</t>
  </si>
  <si>
    <t>They want to colaborate within C21  disseminating the project, publishing CS and publishing news or content on the platform</t>
  </si>
  <si>
    <t>Oscar Enguita</t>
  </si>
  <si>
    <t>12 workers</t>
  </si>
  <si>
    <t>Case study revision</t>
  </si>
  <si>
    <t>Isabel Sala</t>
  </si>
  <si>
    <t>Elena Cuerda</t>
  </si>
  <si>
    <t>XAVIER GUITART TARRÉS</t>
  </si>
  <si>
    <t>5 workers</t>
  </si>
  <si>
    <t>They have published one Case study on Construction21. They want to colaborate within the project disseminating it and publishing news or content on the platform.</t>
  </si>
  <si>
    <t>LKS</t>
  </si>
  <si>
    <t>1000 workers</t>
  </si>
  <si>
    <t>Hostal Empúries SA</t>
  </si>
  <si>
    <t>Spa hotel</t>
  </si>
  <si>
    <t>10 workers</t>
  </si>
  <si>
    <t>They have published one Case study on Construction21.</t>
  </si>
  <si>
    <t>Angel Artero</t>
  </si>
  <si>
    <t>freelance</t>
  </si>
  <si>
    <t>Marta Regot</t>
  </si>
  <si>
    <t>1 worker</t>
  </si>
  <si>
    <t>ABAR arquitectos</t>
  </si>
  <si>
    <t>3 workers</t>
  </si>
  <si>
    <t>Case study provided, and CS reviewer</t>
  </si>
  <si>
    <t>URSA IBÉRICA AISLANTES</t>
  </si>
  <si>
    <t>Material producer</t>
  </si>
  <si>
    <t>Xabat Oregi</t>
  </si>
  <si>
    <t>Case study revision, CS reviewer and moderate a community</t>
  </si>
  <si>
    <t>Font-Urbana (TimberOnLive)</t>
  </si>
  <si>
    <t>David García de Frutos</t>
  </si>
  <si>
    <t>Case study reviewer</t>
  </si>
  <si>
    <t>GABRIEL BARBETA SOLA</t>
  </si>
  <si>
    <t>Simulaciones y proyectos SL</t>
  </si>
  <si>
    <t>Promote C21</t>
  </si>
  <si>
    <t>DUQUEYZAMORA arquitectos</t>
  </si>
  <si>
    <t>Associació d'enginyers industrials de Catalunya</t>
  </si>
  <si>
    <t>Compact Habit S.L.</t>
  </si>
  <si>
    <t>Mauri Arkitektura eta Hirigintza, S.L.U.P.</t>
  </si>
  <si>
    <t>Case study provided and CS reviwer</t>
  </si>
  <si>
    <t>IDOM</t>
  </si>
  <si>
    <t>Independent Professional Services Company</t>
  </si>
  <si>
    <t>2500 workers (worldwide)</t>
  </si>
  <si>
    <t>Presentation of Construction21 in a meeting (18.06.2012) in Madrid. Short ppt presentation of the project sent to Antonio Villanueva who will present C21 internally.</t>
  </si>
  <si>
    <t>Arquitectura, consulting, rehabilitación y edificación, S.L.</t>
  </si>
  <si>
    <t>Energiehaus SCP.</t>
  </si>
  <si>
    <t>Arquitectura i Revolució Ecològica</t>
  </si>
  <si>
    <t>ANAPE "Asociación nacional de poliestireno expandido"</t>
  </si>
  <si>
    <t>National Association of expanded polystyrene</t>
  </si>
  <si>
    <t>Colaboration in disemination and content provider</t>
  </si>
  <si>
    <t>beades arquitectos s.a.p.</t>
  </si>
  <si>
    <t>Sabaté Associats SLP (SaAS)</t>
  </si>
  <si>
    <t>Eduardo Alvarez</t>
  </si>
  <si>
    <t>Luz y espacio</t>
  </si>
  <si>
    <t>INNOVAT HOTELS, SL</t>
  </si>
  <si>
    <t>Promotor</t>
  </si>
  <si>
    <t>Fundación La casa que ahorra</t>
  </si>
  <si>
    <t>Website on Sustainable Construction</t>
  </si>
  <si>
    <t>Universidad de Valladolid</t>
  </si>
  <si>
    <t>Rita Schlaen &amp; Dardo Cúneo</t>
  </si>
  <si>
    <t>FUNDACIÓN PATRIMONIO NATURAL DE CyL</t>
  </si>
  <si>
    <t>Carles Guerrero</t>
  </si>
  <si>
    <t>M.Àngels Negre</t>
  </si>
  <si>
    <t>Federico Saez Baos</t>
  </si>
  <si>
    <t>IMB Arquitectos</t>
  </si>
  <si>
    <t>orona-group</t>
  </si>
  <si>
    <t>Gecohomeproject</t>
  </si>
  <si>
    <t>Josep Bunyesc</t>
  </si>
  <si>
    <t>acre arquitectura</t>
  </si>
  <si>
    <t>Jose Maria Martinez Gómez</t>
  </si>
  <si>
    <t>Case study reviwer</t>
  </si>
  <si>
    <t>Agencia de l'habitatge de Catalunya</t>
  </si>
  <si>
    <t>Public developers in Catalonia</t>
  </si>
  <si>
    <t>Diego Ruiz</t>
  </si>
  <si>
    <t>Reviwer of CS</t>
  </si>
  <si>
    <t>tms arquitectos</t>
  </si>
  <si>
    <t>Ivan Garcia</t>
  </si>
  <si>
    <t>MENDARO ARQUITECTOS</t>
  </si>
  <si>
    <t>ahasociados</t>
  </si>
  <si>
    <t>Ecoproyecta Construcción Sostenible</t>
  </si>
  <si>
    <t>sausl</t>
  </si>
  <si>
    <t>jaam</t>
  </si>
  <si>
    <t>Cámara de Comercio de Madrid</t>
  </si>
  <si>
    <t>Madrid Chamber of Commerce</t>
  </si>
  <si>
    <t>SGS Tecnos, S.A.</t>
  </si>
  <si>
    <t>International consultancy</t>
  </si>
  <si>
    <t>70000 workers (worldwide)</t>
  </si>
  <si>
    <t>Ruiz Larrea</t>
  </si>
  <si>
    <t>Infiniski</t>
  </si>
  <si>
    <t>ESTUDIO BELDARRAIN</t>
  </si>
  <si>
    <t>SERGIO GÓMEZ MELGAR</t>
  </si>
  <si>
    <t>Gerardo Gonzalez</t>
  </si>
  <si>
    <t>Mónica Mtnez. de Musitu</t>
  </si>
  <si>
    <t>Iker Gómez Iborra.</t>
  </si>
  <si>
    <t>Juan C. Sánchez González</t>
  </si>
  <si>
    <t>Jordi Olivés</t>
  </si>
  <si>
    <t>Ramón Romero</t>
  </si>
  <si>
    <t>Félix Álvaro Laso</t>
  </si>
  <si>
    <t>integrated</t>
  </si>
  <si>
    <t>professeurs, students</t>
  </si>
  <si>
    <t>50 further universities</t>
  </si>
  <si>
    <t>57 member universities of DGB: integration of C21 into the DGNB training: Professeurs and students</t>
  </si>
  <si>
    <t>GreenImmo</t>
  </si>
  <si>
    <t>Online Information Portal</t>
  </si>
  <si>
    <t>professionals</t>
  </si>
  <si>
    <t>Metropolitain Solution</t>
  </si>
  <si>
    <t>Trade Fair</t>
  </si>
  <si>
    <t>Cityworld</t>
  </si>
  <si>
    <t>Thomas Daily</t>
  </si>
  <si>
    <t>70 member companies, 350 companies</t>
  </si>
  <si>
    <t>UCV</t>
  </si>
  <si>
    <t>200 professionals (university staff and contact network) contacted by email 10 000(student, graduated, etc.) website visitors</t>
  </si>
  <si>
    <t>417 professionals contacted by e-mail</t>
  </si>
  <si>
    <t>High shool</t>
  </si>
  <si>
    <t>50 students of his school</t>
  </si>
  <si>
    <t>Industrial Cluster</t>
  </si>
  <si>
    <t>verbal agreement</t>
  </si>
  <si>
    <t>ENEA</t>
  </si>
  <si>
    <t>ANCE VENETO - Young Entrepreneurs</t>
  </si>
  <si>
    <t>2000 entreprises associated, 60.000 professional users</t>
  </si>
  <si>
    <t>Presentation of C21 during meeting and conference by our contacts</t>
  </si>
  <si>
    <t>ENERGHEIA</t>
  </si>
  <si>
    <t>On Line magazine</t>
  </si>
  <si>
    <t>EDIL PORTALE</t>
  </si>
  <si>
    <t>WEBSITE for building and expert in the field</t>
  </si>
  <si>
    <t>Leader in the world for building, design and architecture sector. A network of 4 sections with 40.000.000 users 113 web pages visited per year, 600.000 expert registered, 1 million follower through the main social channels</t>
  </si>
  <si>
    <t>ANDIL</t>
  </si>
  <si>
    <t>Material Producers Association</t>
  </si>
  <si>
    <t>10 professors or PhD students in a meeting of presentation, 7123 students contacted by email</t>
  </si>
  <si>
    <t>UNIVERSITà TOR VERGATA</t>
  </si>
  <si>
    <t>UNISS</t>
  </si>
  <si>
    <t>UNIVERSITA' DI NAPOLI</t>
  </si>
  <si>
    <t>SECONDA UNIVERSITA' di NAPOLI</t>
  </si>
  <si>
    <t>UNIVERSITà POLITECNICA DELLE MARCHE</t>
  </si>
  <si>
    <t>UNIBO</t>
  </si>
  <si>
    <t>UNISA</t>
  </si>
  <si>
    <t>UNI LECCE</t>
  </si>
  <si>
    <t>UNIGE</t>
  </si>
  <si>
    <t>PROVINCIA DI MILANO</t>
  </si>
  <si>
    <t>AMBIENTE QUOTIDIANO</t>
  </si>
  <si>
    <t>Mediapartner</t>
  </si>
  <si>
    <t>signed (e-mail)</t>
  </si>
  <si>
    <t>News supplied, pubblication of  news about C21</t>
  </si>
  <si>
    <t>GENITRON SVILUPPO</t>
  </si>
  <si>
    <t>ARCHITETTURA SOSTENIBILE</t>
  </si>
  <si>
    <t>CLICK THE BRICK</t>
  </si>
  <si>
    <t>NEXTVILLE</t>
  </si>
  <si>
    <t>135000 visits/month, 260000 pages view, 8000 e-mail in the newsletter</t>
  </si>
  <si>
    <t>EDILIZIA E TERRITORIO</t>
  </si>
  <si>
    <t>WIN FOR RES</t>
  </si>
  <si>
    <t>POI ENERGIA</t>
  </si>
  <si>
    <t>QUALENERGIA</t>
  </si>
  <si>
    <t>GREENREPORT</t>
  </si>
  <si>
    <t>ENERGIA 24</t>
  </si>
  <si>
    <t>CASA&amp;CLIMA</t>
  </si>
  <si>
    <t>TUTTOAMBIENTE</t>
  </si>
  <si>
    <t>INGEGNERI.CC</t>
  </si>
  <si>
    <t>TUTTOGREEN</t>
  </si>
  <si>
    <t>IDEEGREEN</t>
  </si>
  <si>
    <t>INFOBUILD ENERGIA</t>
  </si>
  <si>
    <t>GREENPLANNER</t>
  </si>
  <si>
    <t>CASAENERGIA</t>
  </si>
  <si>
    <t>Mailing to the users of the website</t>
  </si>
  <si>
    <t>IL DENARO</t>
  </si>
  <si>
    <t>Professionals, companies, employers, associated members</t>
  </si>
  <si>
    <t>Urban Planning Faculty - UAUIM</t>
  </si>
  <si>
    <t>Architecture university</t>
  </si>
  <si>
    <t>students, architects, academia, designers, interior designers, graphic artists, urban planners</t>
  </si>
  <si>
    <t>Nb professionals involved
(only signed partnerships)</t>
  </si>
  <si>
    <t>Partnership status</t>
  </si>
  <si>
    <t>Association of national building companies and associations</t>
  </si>
  <si>
    <t>France GBC members provide contents to C21 (case studies, communities management). First commitment : 50 CS and 3 communities for April 2012. They'll also be part of the C21 french platform governance (creation of a strategic comittee).
Cooperation for the press and external communication.
Direct communication to France GBC members.
Case studies and news RSS feeds on France" GBC website.</t>
  </si>
  <si>
    <t>Smartgrid community management,</t>
  </si>
  <si>
    <t>leaflets disseminated during the fair
workshop including a presentation of C21 (IFPEB + a case study provider)</t>
  </si>
  <si>
    <t>200 professionals (associations, companies and public organizations)</t>
  </si>
  <si>
    <t>Association of arquitects</t>
  </si>
  <si>
    <t>Association of ESCOs</t>
  </si>
  <si>
    <t>Ecoconstrucción</t>
  </si>
  <si>
    <t>They have published two news about Contructiion21.</t>
  </si>
  <si>
    <t>8  LEED Council, 78 local branches, 22.000 companies and organizations y organizaciones affilaited as a members,  100.000 professionals certified LEED.</t>
  </si>
  <si>
    <t>Short presentation of Construction21 in a meeting (20.06.2012) in Madrid.</t>
  </si>
  <si>
    <t>Short introduction during Consense (June 2012) &amp; presentation of Construction21 in a meeting (27.07.2012) in Barcelona (ESCI).</t>
  </si>
  <si>
    <t>Iván Fernández</t>
  </si>
  <si>
    <t>Presentation of C21 to their contacts, promotion of C21 also through the communities- moderator</t>
  </si>
  <si>
    <t>Presentation of C21 to their contacts, promotion of C21 also through their portals</t>
  </si>
  <si>
    <t>German GBC members will supply C21 (case studies, communities management).</t>
  </si>
  <si>
    <t>1 590</t>
  </si>
  <si>
    <t>Presentation of C21 to their contacts, promotion of C21 also through the communities</t>
  </si>
  <si>
    <t>1 660</t>
  </si>
  <si>
    <t>Confindustria Padova (UCV)</t>
  </si>
  <si>
    <t>20 000</t>
  </si>
  <si>
    <t>35 000</t>
  </si>
  <si>
    <t>17 000</t>
  </si>
  <si>
    <t>Housing and Urban Development Agency</t>
  </si>
  <si>
    <t>Žirmūnai local community</t>
  </si>
  <si>
    <t>Lithuanian Builders Association</t>
  </si>
  <si>
    <t>Lithuanian Confederation of Industrialists</t>
  </si>
  <si>
    <t>National  Passive House Association</t>
  </si>
  <si>
    <t>Lithuanian Real Estate Development Association</t>
  </si>
  <si>
    <t>Lithuanian Assosiation of Landscape Architects</t>
  </si>
  <si>
    <t>Lithuanian Assosiation of Architects</t>
  </si>
  <si>
    <t>Lithuanian Chamber of Architects</t>
  </si>
  <si>
    <t>Bursa Constructiilor</t>
  </si>
  <si>
    <t>Romanian Association of Installation Engineers (AIIR)</t>
  </si>
  <si>
    <t>1200 companies and individuals active in installation engineering and energy auditing that will get informed about C21 through their  monthly newsletters</t>
  </si>
  <si>
    <t>organiser of National Real Estate fair</t>
  </si>
  <si>
    <t>architecture publication</t>
  </si>
  <si>
    <t>News on C21 to be included</t>
  </si>
  <si>
    <t>Zeppelin</t>
  </si>
  <si>
    <t>News and advertorials on  C21 to be included</t>
  </si>
  <si>
    <t>News</t>
  </si>
  <si>
    <t xml:space="preserve">    +33 9 82 53 49 06</t>
  </si>
  <si>
    <t>The European platform for green building practitioners</t>
  </si>
  <si>
    <t>D4.1 Partnerships</t>
  </si>
  <si>
    <t>Total partners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</si>
</sst>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name val="Calibri"/>
      <family val="2"/>
    </font>
    <font>
      <sz val="10"/>
      <name val="Verdana"/>
      <family val="2"/>
    </font>
    <font>
      <b/>
      <sz val="16"/>
      <name val="Calibri"/>
      <family val="2"/>
    </font>
    <font>
      <b/>
      <sz val="20"/>
      <name val="Calibri"/>
      <family val="2"/>
    </font>
    <font>
      <sz val="14"/>
      <name val="Calibri"/>
      <family val="2"/>
    </font>
    <font>
      <sz val="9"/>
      <name val="Geneva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99CC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4" fillId="0" borderId="0"/>
    <xf numFmtId="0" fontId="2" fillId="0" borderId="0"/>
    <xf numFmtId="0" fontId="6" fillId="0" borderId="0"/>
    <xf numFmtId="9" fontId="6" fillId="0" borderId="0" applyFont="0" applyFill="0" applyBorder="0" applyAlignment="0" applyProtection="0"/>
    <xf numFmtId="49" fontId="10" fillId="0" borderId="0">
      <alignment horizontal="left" vertical="top" wrapText="1"/>
    </xf>
    <xf numFmtId="0" fontId="11" fillId="0" borderId="0"/>
  </cellStyleXfs>
  <cellXfs count="31">
    <xf numFmtId="0" fontId="0" fillId="0" borderId="0" xfId="0"/>
    <xf numFmtId="0" fontId="6" fillId="0" borderId="0" xfId="4"/>
    <xf numFmtId="0" fontId="9" fillId="0" borderId="0" xfId="4" applyFont="1"/>
    <xf numFmtId="0" fontId="3" fillId="0" borderId="0" xfId="0" applyFont="1"/>
    <xf numFmtId="0" fontId="11" fillId="0" borderId="2" xfId="7" applyBorder="1" applyAlignment="1">
      <alignment wrapText="1"/>
    </xf>
    <xf numFmtId="0" fontId="11" fillId="3" borderId="2" xfId="7" applyFill="1" applyBorder="1" applyAlignment="1">
      <alignment wrapText="1"/>
    </xf>
    <xf numFmtId="0" fontId="11" fillId="3" borderId="1" xfId="7" applyFill="1" applyBorder="1" applyAlignment="1">
      <alignment wrapText="1"/>
    </xf>
    <xf numFmtId="0" fontId="11" fillId="0" borderId="1" xfId="7" applyBorder="1" applyAlignment="1">
      <alignment wrapText="1"/>
    </xf>
    <xf numFmtId="0" fontId="12" fillId="0" borderId="1" xfId="7" applyFont="1" applyBorder="1" applyAlignment="1">
      <alignment wrapText="1"/>
    </xf>
    <xf numFmtId="3" fontId="11" fillId="0" borderId="1" xfId="7" applyNumberFormat="1" applyBorder="1" applyAlignment="1">
      <alignment wrapText="1"/>
    </xf>
    <xf numFmtId="3" fontId="11" fillId="3" borderId="1" xfId="7" applyNumberFormat="1" applyFill="1" applyBorder="1" applyAlignment="1">
      <alignment wrapText="1"/>
    </xf>
    <xf numFmtId="0" fontId="12" fillId="2" borderId="1" xfId="7" applyFont="1" applyFill="1" applyBorder="1" applyAlignment="1">
      <alignment wrapText="1"/>
    </xf>
    <xf numFmtId="3" fontId="12" fillId="2" borderId="1" xfId="7" applyNumberFormat="1" applyFont="1" applyFill="1" applyBorder="1" applyAlignment="1">
      <alignment wrapText="1"/>
    </xf>
    <xf numFmtId="3" fontId="11" fillId="0" borderId="1" xfId="7" applyNumberFormat="1" applyBorder="1" applyAlignment="1">
      <alignment horizontal="right" wrapText="1"/>
    </xf>
    <xf numFmtId="0" fontId="11" fillId="0" borderId="1" xfId="7" applyFont="1" applyBorder="1" applyAlignment="1">
      <alignment wrapText="1"/>
    </xf>
    <xf numFmtId="0" fontId="12" fillId="0" borderId="3" xfId="7" applyFont="1" applyBorder="1" applyAlignment="1">
      <alignment wrapText="1"/>
    </xf>
    <xf numFmtId="0" fontId="11" fillId="0" borderId="1" xfId="7" applyBorder="1" applyAlignment="1">
      <alignment horizontal="left" wrapText="1"/>
    </xf>
    <xf numFmtId="0" fontId="14" fillId="0" borderId="0" xfId="4" applyFont="1"/>
    <xf numFmtId="0" fontId="13" fillId="2" borderId="1" xfId="7" applyFont="1" applyFill="1" applyBorder="1" applyAlignment="1">
      <alignment vertical="center" wrapText="1"/>
    </xf>
    <xf numFmtId="3" fontId="13" fillId="2" borderId="1" xfId="7" applyNumberFormat="1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12" fillId="0" borderId="1" xfId="7" applyFont="1" applyBorder="1" applyAlignment="1">
      <alignment horizontal="center" vertical="center" wrapText="1"/>
    </xf>
    <xf numFmtId="3" fontId="12" fillId="0" borderId="1" xfId="7" applyNumberFormat="1" applyFont="1" applyBorder="1" applyAlignment="1">
      <alignment horizontal="center" vertical="center" wrapText="1"/>
    </xf>
    <xf numFmtId="0" fontId="12" fillId="2" borderId="1" xfId="7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0" fillId="0" borderId="0" xfId="0" applyNumberFormat="1"/>
    <xf numFmtId="0" fontId="7" fillId="0" borderId="0" xfId="4" applyFont="1" applyAlignment="1">
      <alignment horizontal="center"/>
    </xf>
    <xf numFmtId="0" fontId="8" fillId="0" borderId="0" xfId="4" applyFont="1" applyAlignment="1">
      <alignment horizontal="center"/>
    </xf>
    <xf numFmtId="0" fontId="5" fillId="0" borderId="0" xfId="4" applyFont="1" applyAlignment="1">
      <alignment horizontal="center" wrapText="1"/>
    </xf>
    <xf numFmtId="0" fontId="12" fillId="0" borderId="1" xfId="7" applyFont="1" applyBorder="1" applyAlignment="1">
      <alignment wrapText="1"/>
    </xf>
    <xf numFmtId="3" fontId="12" fillId="0" borderId="1" xfId="7" applyNumberFormat="1" applyFont="1" applyBorder="1" applyAlignment="1">
      <alignment wrapText="1"/>
    </xf>
  </cellXfs>
  <cellStyles count="8">
    <cellStyle name="Normal" xfId="0" builtinId="0"/>
    <cellStyle name="Normal 2" xfId="1"/>
    <cellStyle name="Normal 2 2" xfId="2"/>
    <cellStyle name="Normal 3" xfId="3"/>
    <cellStyle name="Normal 4" xfId="7"/>
    <cellStyle name="Normal_Title page.xls" xfId="4"/>
    <cellStyle name="Pourcentage 2" xfId="5"/>
    <cellStyle name="Text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31</xdr:row>
      <xdr:rowOff>0</xdr:rowOff>
    </xdr:from>
    <xdr:to>
      <xdr:col>5</xdr:col>
      <xdr:colOff>510540</xdr:colOff>
      <xdr:row>46</xdr:row>
      <xdr:rowOff>47487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6050280"/>
          <a:ext cx="4953000" cy="2447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495300</xdr:colOff>
      <xdr:row>5</xdr:row>
      <xdr:rowOff>25603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93620" cy="8257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30"/>
  <sheetViews>
    <sheetView zoomScaleNormal="100" workbookViewId="0">
      <selection activeCell="I20" sqref="I20"/>
    </sheetView>
  </sheetViews>
  <sheetFormatPr baseColWidth="10" defaultColWidth="13.140625" defaultRowHeight="12.75"/>
  <cols>
    <col min="1" max="16384" width="13.140625" style="1"/>
  </cols>
  <sheetData>
    <row r="6" spans="1:6" ht="15">
      <c r="A6" s="17" t="s">
        <v>462</v>
      </c>
    </row>
    <row r="8" spans="1:6" ht="21">
      <c r="A8" s="26" t="s">
        <v>168</v>
      </c>
      <c r="B8" s="26"/>
      <c r="C8" s="26"/>
      <c r="D8" s="26"/>
      <c r="E8" s="26"/>
      <c r="F8" s="26"/>
    </row>
    <row r="10" spans="1:6" ht="21">
      <c r="A10" s="26" t="s">
        <v>169</v>
      </c>
      <c r="B10" s="26"/>
      <c r="C10" s="26"/>
      <c r="D10" s="26"/>
      <c r="E10" s="26"/>
      <c r="F10" s="26"/>
    </row>
    <row r="12" spans="1:6" ht="26.25">
      <c r="A12" s="27" t="s">
        <v>463</v>
      </c>
      <c r="B12" s="27"/>
      <c r="C12" s="27"/>
      <c r="D12" s="27"/>
      <c r="E12" s="27"/>
      <c r="F12" s="27"/>
    </row>
    <row r="13" spans="1:6" ht="30.6" customHeight="1">
      <c r="A13" s="28" t="s">
        <v>176</v>
      </c>
      <c r="B13" s="28"/>
      <c r="C13" s="28"/>
      <c r="D13" s="28"/>
      <c r="E13" s="28"/>
      <c r="F13" s="28"/>
    </row>
    <row r="19" spans="1:1" ht="18.75">
      <c r="A19" s="2" t="s">
        <v>170</v>
      </c>
    </row>
    <row r="21" spans="1:1" ht="18.75">
      <c r="A21" s="2" t="s">
        <v>171</v>
      </c>
    </row>
    <row r="26" spans="1:1" ht="18.75">
      <c r="A26" s="2" t="s">
        <v>172</v>
      </c>
    </row>
    <row r="27" spans="1:1" ht="18.75">
      <c r="A27" s="2" t="s">
        <v>173</v>
      </c>
    </row>
    <row r="28" spans="1:1" ht="18.75">
      <c r="A28" s="2" t="s">
        <v>174</v>
      </c>
    </row>
    <row r="29" spans="1:1" ht="18.75">
      <c r="A29" s="2" t="s">
        <v>175</v>
      </c>
    </row>
    <row r="30" spans="1:1" ht="18.75">
      <c r="A30" s="2" t="s">
        <v>461</v>
      </c>
    </row>
  </sheetData>
  <mergeCells count="4">
    <mergeCell ref="A8:F8"/>
    <mergeCell ref="A10:F10"/>
    <mergeCell ref="A12:F12"/>
    <mergeCell ref="A13:F13"/>
  </mergeCells>
  <pageMargins left="0.78740157480314965" right="0.78740157480314965" top="0.98425196850393704" bottom="0.98425196850393704" header="0.51181102362204722" footer="0.51181102362204722"/>
  <pageSetup paperSize="9" orientation="portrait" horizontalDpi="4294967292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3"/>
  <sheetViews>
    <sheetView tabSelected="1" zoomScale="70" zoomScaleNormal="70" workbookViewId="0">
      <selection activeCell="I213" sqref="I213"/>
    </sheetView>
  </sheetViews>
  <sheetFormatPr baseColWidth="10" defaultRowHeight="15"/>
  <cols>
    <col min="1" max="1" width="21.7109375" customWidth="1"/>
    <col min="2" max="2" width="41.140625" customWidth="1"/>
    <col min="3" max="3" width="41" customWidth="1"/>
    <col min="4" max="4" width="17.28515625" style="25" customWidth="1"/>
    <col min="5" max="5" width="13.85546875" style="25" customWidth="1"/>
    <col min="6" max="6" width="15" customWidth="1"/>
    <col min="7" max="7" width="11.28515625" customWidth="1"/>
    <col min="8" max="8" width="16.5703125" customWidth="1"/>
    <col min="9" max="9" width="52.42578125" customWidth="1"/>
    <col min="10" max="10" width="77" customWidth="1"/>
  </cols>
  <sheetData>
    <row r="1" spans="1:10">
      <c r="A1" s="29" t="s">
        <v>176</v>
      </c>
      <c r="B1" s="29"/>
      <c r="C1" s="29"/>
      <c r="D1" s="30"/>
      <c r="E1" s="29"/>
      <c r="F1" s="29"/>
      <c r="G1" s="29"/>
      <c r="H1" s="5"/>
      <c r="I1" s="6"/>
      <c r="J1" s="7"/>
    </row>
    <row r="3" spans="1:10" s="24" customFormat="1" ht="77.25" customHeight="1">
      <c r="A3" s="21" t="s">
        <v>7</v>
      </c>
      <c r="B3" s="21" t="s">
        <v>65</v>
      </c>
      <c r="C3" s="21" t="s">
        <v>0</v>
      </c>
      <c r="D3" s="22" t="s">
        <v>418</v>
      </c>
      <c r="E3" s="22" t="s">
        <v>2</v>
      </c>
      <c r="F3" s="21" t="s">
        <v>419</v>
      </c>
      <c r="G3" s="23" t="s">
        <v>179</v>
      </c>
      <c r="H3" s="23" t="s">
        <v>180</v>
      </c>
      <c r="I3" s="21" t="s">
        <v>3</v>
      </c>
      <c r="J3" s="21" t="s">
        <v>4</v>
      </c>
    </row>
    <row r="4" spans="1:10" s="20" customFormat="1" ht="24.75" customHeight="1">
      <c r="A4" s="18" t="s">
        <v>464</v>
      </c>
      <c r="B4" s="18"/>
      <c r="C4" s="18"/>
      <c r="D4" s="19">
        <f>D18+D117+D132+D188+D205+D213</f>
        <v>2033611</v>
      </c>
      <c r="E4" s="19">
        <f>E18+E117+E132+E188+E205+E213</f>
        <v>742151</v>
      </c>
      <c r="F4" s="19">
        <f>F18+F117+F132+F188+F205+F213</f>
        <v>0</v>
      </c>
      <c r="G4" s="19">
        <f>G18+G117+G132+G188+G205+G213</f>
        <v>189</v>
      </c>
      <c r="H4" s="19">
        <f>H18+H117+H132+H188+H205+H213</f>
        <v>25</v>
      </c>
      <c r="I4" s="18"/>
      <c r="J4" s="18"/>
    </row>
    <row r="5" spans="1:10" ht="77.25">
      <c r="A5" s="7" t="s">
        <v>8</v>
      </c>
      <c r="B5" s="7" t="s">
        <v>20</v>
      </c>
      <c r="C5" s="7" t="s">
        <v>420</v>
      </c>
      <c r="D5" s="9">
        <v>500000</v>
      </c>
      <c r="E5" s="9">
        <v>120</v>
      </c>
      <c r="F5" s="7" t="s">
        <v>27</v>
      </c>
      <c r="G5" s="7">
        <v>1</v>
      </c>
      <c r="H5" s="7"/>
      <c r="I5" s="7" t="s">
        <v>67</v>
      </c>
      <c r="J5" s="7" t="s">
        <v>421</v>
      </c>
    </row>
    <row r="6" spans="1:10" ht="39">
      <c r="A6" s="7" t="s">
        <v>8</v>
      </c>
      <c r="B6" s="16" t="s">
        <v>181</v>
      </c>
      <c r="C6" s="7" t="s">
        <v>15</v>
      </c>
      <c r="D6" s="9">
        <v>114000</v>
      </c>
      <c r="E6" s="9">
        <v>30</v>
      </c>
      <c r="F6" s="7" t="s">
        <v>27</v>
      </c>
      <c r="G6" s="7">
        <v>1</v>
      </c>
      <c r="H6" s="7">
        <v>1</v>
      </c>
      <c r="I6" s="7" t="s">
        <v>66</v>
      </c>
      <c r="J6" s="7" t="s">
        <v>11</v>
      </c>
    </row>
    <row r="7" spans="1:10">
      <c r="A7" s="7" t="s">
        <v>8</v>
      </c>
      <c r="B7" s="7" t="s">
        <v>14</v>
      </c>
      <c r="C7" s="7" t="s">
        <v>1</v>
      </c>
      <c r="D7" s="9">
        <v>325000</v>
      </c>
      <c r="E7" s="9">
        <v>35</v>
      </c>
      <c r="F7" s="7" t="s">
        <v>27</v>
      </c>
      <c r="G7" s="7">
        <v>1</v>
      </c>
      <c r="H7" s="7"/>
      <c r="I7" s="7" t="s">
        <v>6</v>
      </c>
      <c r="J7" s="7" t="s">
        <v>5</v>
      </c>
    </row>
    <row r="8" spans="1:10" ht="26.25">
      <c r="A8" s="7" t="s">
        <v>8</v>
      </c>
      <c r="B8" s="7" t="s">
        <v>13</v>
      </c>
      <c r="C8" s="7" t="s">
        <v>16</v>
      </c>
      <c r="D8" s="9">
        <v>260000</v>
      </c>
      <c r="E8" s="9"/>
      <c r="F8" s="7" t="s">
        <v>27</v>
      </c>
      <c r="G8" s="7">
        <v>1</v>
      </c>
      <c r="H8" s="7">
        <v>1</v>
      </c>
      <c r="I8" s="7" t="s">
        <v>12</v>
      </c>
      <c r="J8" s="7" t="s">
        <v>17</v>
      </c>
    </row>
    <row r="9" spans="1:10">
      <c r="A9" s="7" t="s">
        <v>8</v>
      </c>
      <c r="B9" s="7" t="s">
        <v>18</v>
      </c>
      <c r="C9" s="7" t="s">
        <v>19</v>
      </c>
      <c r="D9" s="9">
        <v>72400</v>
      </c>
      <c r="E9" s="9">
        <v>3</v>
      </c>
      <c r="F9" s="7" t="s">
        <v>27</v>
      </c>
      <c r="G9" s="7">
        <v>1</v>
      </c>
      <c r="H9" s="7"/>
      <c r="I9" s="6" t="s">
        <v>182</v>
      </c>
      <c r="J9" s="7" t="s">
        <v>422</v>
      </c>
    </row>
    <row r="10" spans="1:10">
      <c r="A10" s="7" t="s">
        <v>8</v>
      </c>
      <c r="B10" s="7" t="s">
        <v>183</v>
      </c>
      <c r="C10" s="7" t="s">
        <v>68</v>
      </c>
      <c r="D10" s="10">
        <v>9584</v>
      </c>
      <c r="E10" s="9">
        <v>1</v>
      </c>
      <c r="F10" s="7" t="s">
        <v>27</v>
      </c>
      <c r="G10" s="7">
        <v>1</v>
      </c>
      <c r="H10" s="7">
        <v>1</v>
      </c>
      <c r="I10" s="6" t="s">
        <v>184</v>
      </c>
      <c r="J10" s="7" t="s">
        <v>185</v>
      </c>
    </row>
    <row r="11" spans="1:10" ht="26.25">
      <c r="A11" s="7" t="s">
        <v>8</v>
      </c>
      <c r="B11" s="7" t="s">
        <v>21</v>
      </c>
      <c r="C11" s="7" t="s">
        <v>22</v>
      </c>
      <c r="D11" s="9">
        <v>2400</v>
      </c>
      <c r="E11" s="9">
        <v>2</v>
      </c>
      <c r="F11" s="7" t="s">
        <v>27</v>
      </c>
      <c r="G11" s="7">
        <v>1</v>
      </c>
      <c r="H11" s="7">
        <v>1</v>
      </c>
      <c r="I11" s="6" t="s">
        <v>186</v>
      </c>
      <c r="J11" s="7" t="s">
        <v>423</v>
      </c>
    </row>
    <row r="12" spans="1:10">
      <c r="A12" s="7" t="s">
        <v>8</v>
      </c>
      <c r="B12" s="7" t="s">
        <v>187</v>
      </c>
      <c r="C12" s="7" t="s">
        <v>188</v>
      </c>
      <c r="D12" s="9">
        <v>245000</v>
      </c>
      <c r="E12" s="9"/>
      <c r="F12" s="7" t="s">
        <v>27</v>
      </c>
      <c r="G12" s="7">
        <v>1</v>
      </c>
      <c r="H12" s="7">
        <v>1</v>
      </c>
      <c r="I12" s="6" t="s">
        <v>189</v>
      </c>
      <c r="J12" s="7" t="s">
        <v>185</v>
      </c>
    </row>
    <row r="13" spans="1:10">
      <c r="A13" s="7" t="s">
        <v>8</v>
      </c>
      <c r="B13" s="7" t="s">
        <v>190</v>
      </c>
      <c r="C13" s="7" t="s">
        <v>191</v>
      </c>
      <c r="D13" s="9">
        <v>35</v>
      </c>
      <c r="E13" s="9"/>
      <c r="F13" s="7" t="s">
        <v>27</v>
      </c>
      <c r="G13" s="7">
        <v>1</v>
      </c>
      <c r="H13" s="7"/>
      <c r="I13" s="6" t="s">
        <v>192</v>
      </c>
      <c r="J13" s="7" t="s">
        <v>193</v>
      </c>
    </row>
    <row r="14" spans="1:10" ht="26.25">
      <c r="A14" s="7" t="s">
        <v>8</v>
      </c>
      <c r="B14" s="7" t="s">
        <v>194</v>
      </c>
      <c r="C14" s="7" t="s">
        <v>195</v>
      </c>
      <c r="D14" s="9">
        <v>200</v>
      </c>
      <c r="E14" s="9"/>
      <c r="F14" s="7" t="s">
        <v>27</v>
      </c>
      <c r="G14" s="7">
        <v>1</v>
      </c>
      <c r="H14" s="7"/>
      <c r="I14" s="6" t="s">
        <v>424</v>
      </c>
      <c r="J14" s="7" t="s">
        <v>185</v>
      </c>
    </row>
    <row r="15" spans="1:10">
      <c r="A15" s="7" t="s">
        <v>8</v>
      </c>
      <c r="B15" s="7" t="s">
        <v>196</v>
      </c>
      <c r="C15" s="7" t="s">
        <v>197</v>
      </c>
      <c r="D15" s="9"/>
      <c r="E15" s="9"/>
      <c r="F15" s="7" t="s">
        <v>27</v>
      </c>
      <c r="G15" s="7">
        <v>1</v>
      </c>
      <c r="H15" s="7">
        <v>1</v>
      </c>
      <c r="I15" s="6"/>
      <c r="J15" s="7" t="s">
        <v>198</v>
      </c>
    </row>
    <row r="16" spans="1:10">
      <c r="A16" s="7" t="s">
        <v>8</v>
      </c>
      <c r="B16" s="7" t="s">
        <v>199</v>
      </c>
      <c r="C16" s="7" t="s">
        <v>200</v>
      </c>
      <c r="D16" s="9">
        <v>22</v>
      </c>
      <c r="E16" s="9"/>
      <c r="F16" s="7" t="s">
        <v>27</v>
      </c>
      <c r="G16" s="7">
        <v>1</v>
      </c>
      <c r="H16" s="7"/>
      <c r="I16" s="6" t="s">
        <v>201</v>
      </c>
      <c r="J16" s="7" t="s">
        <v>202</v>
      </c>
    </row>
    <row r="17" spans="1:10" ht="26.25">
      <c r="A17" s="7" t="s">
        <v>8</v>
      </c>
      <c r="B17" s="7" t="s">
        <v>203</v>
      </c>
      <c r="C17" s="7" t="s">
        <v>204</v>
      </c>
      <c r="D17" s="9">
        <v>22439</v>
      </c>
      <c r="E17" s="9"/>
      <c r="F17" s="7" t="s">
        <v>27</v>
      </c>
      <c r="G17" s="7">
        <v>1</v>
      </c>
      <c r="H17" s="7"/>
      <c r="I17" s="6" t="s">
        <v>205</v>
      </c>
      <c r="J17" s="7" t="s">
        <v>206</v>
      </c>
    </row>
    <row r="18" spans="1:10">
      <c r="A18" s="11" t="s">
        <v>69</v>
      </c>
      <c r="B18" s="11"/>
      <c r="C18" s="11"/>
      <c r="D18" s="12">
        <f>SUM(D5:D17)</f>
        <v>1551080</v>
      </c>
      <c r="E18" s="12">
        <f>SUM(E5:E17)</f>
        <v>191</v>
      </c>
      <c r="F18" s="11"/>
      <c r="G18" s="11">
        <f>SUM(G5:G17)</f>
        <v>13</v>
      </c>
      <c r="H18" s="11">
        <f>SUM(H5:H17)</f>
        <v>6</v>
      </c>
      <c r="I18" s="11"/>
      <c r="J18" s="8"/>
    </row>
    <row r="19" spans="1:10">
      <c r="A19" s="7" t="s">
        <v>23</v>
      </c>
      <c r="B19" s="7" t="s">
        <v>25</v>
      </c>
      <c r="C19" s="7" t="s">
        <v>26</v>
      </c>
      <c r="D19" s="9">
        <v>6</v>
      </c>
      <c r="E19" s="9">
        <v>2</v>
      </c>
      <c r="F19" s="7" t="s">
        <v>27</v>
      </c>
      <c r="G19" s="7">
        <v>1</v>
      </c>
      <c r="H19" s="7"/>
      <c r="I19" s="7" t="s">
        <v>28</v>
      </c>
      <c r="J19" s="7"/>
    </row>
    <row r="20" spans="1:10" ht="39">
      <c r="A20" s="7" t="s">
        <v>23</v>
      </c>
      <c r="B20" s="7" t="s">
        <v>207</v>
      </c>
      <c r="C20" s="7" t="s">
        <v>425</v>
      </c>
      <c r="D20" s="9"/>
      <c r="E20" s="9"/>
      <c r="F20" s="7" t="s">
        <v>27</v>
      </c>
      <c r="G20" s="7">
        <v>1</v>
      </c>
      <c r="H20" s="7"/>
      <c r="I20" s="7"/>
      <c r="J20" s="7" t="s">
        <v>208</v>
      </c>
    </row>
    <row r="21" spans="1:10" ht="39">
      <c r="A21" s="7" t="s">
        <v>23</v>
      </c>
      <c r="B21" s="7" t="s">
        <v>34</v>
      </c>
      <c r="C21" s="7" t="s">
        <v>426</v>
      </c>
      <c r="D21" s="9">
        <v>51</v>
      </c>
      <c r="E21" s="9">
        <v>1</v>
      </c>
      <c r="F21" s="7" t="s">
        <v>27</v>
      </c>
      <c r="G21" s="7">
        <v>1</v>
      </c>
      <c r="H21" s="7"/>
      <c r="I21" s="7" t="s">
        <v>35</v>
      </c>
      <c r="J21" s="7" t="s">
        <v>36</v>
      </c>
    </row>
    <row r="22" spans="1:10" ht="26.25">
      <c r="A22" s="7" t="s">
        <v>23</v>
      </c>
      <c r="B22" s="7" t="s">
        <v>209</v>
      </c>
      <c r="C22" s="7" t="s">
        <v>62</v>
      </c>
      <c r="D22" s="9"/>
      <c r="E22" s="9"/>
      <c r="F22" s="7" t="s">
        <v>27</v>
      </c>
      <c r="G22" s="7">
        <v>1</v>
      </c>
      <c r="H22" s="7">
        <v>1</v>
      </c>
      <c r="I22" s="7"/>
      <c r="J22" s="7" t="s">
        <v>210</v>
      </c>
    </row>
    <row r="23" spans="1:10" ht="51.75">
      <c r="A23" s="7" t="s">
        <v>23</v>
      </c>
      <c r="B23" s="7" t="s">
        <v>37</v>
      </c>
      <c r="C23" s="7" t="s">
        <v>38</v>
      </c>
      <c r="D23" s="9">
        <v>153</v>
      </c>
      <c r="E23" s="9">
        <v>1</v>
      </c>
      <c r="F23" s="7" t="s">
        <v>27</v>
      </c>
      <c r="G23" s="7">
        <v>1</v>
      </c>
      <c r="H23" s="7"/>
      <c r="I23" s="7" t="s">
        <v>39</v>
      </c>
      <c r="J23" s="7" t="s">
        <v>211</v>
      </c>
    </row>
    <row r="24" spans="1:10" ht="26.25">
      <c r="A24" s="7" t="s">
        <v>23</v>
      </c>
      <c r="B24" s="7" t="s">
        <v>40</v>
      </c>
      <c r="C24" s="7" t="s">
        <v>41</v>
      </c>
      <c r="D24" s="9">
        <v>132</v>
      </c>
      <c r="E24" s="9">
        <v>1</v>
      </c>
      <c r="F24" s="7" t="s">
        <v>27</v>
      </c>
      <c r="G24" s="7">
        <v>1</v>
      </c>
      <c r="H24" s="7"/>
      <c r="I24" s="7" t="s">
        <v>42</v>
      </c>
      <c r="J24" s="7" t="s">
        <v>43</v>
      </c>
    </row>
    <row r="25" spans="1:10" ht="26.25">
      <c r="A25" s="7" t="s">
        <v>23</v>
      </c>
      <c r="B25" s="7" t="s">
        <v>50</v>
      </c>
      <c r="C25" s="7" t="s">
        <v>51</v>
      </c>
      <c r="D25" s="9">
        <v>28</v>
      </c>
      <c r="E25" s="9">
        <v>2</v>
      </c>
      <c r="F25" s="7" t="s">
        <v>27</v>
      </c>
      <c r="G25" s="7">
        <v>1</v>
      </c>
      <c r="H25" s="7"/>
      <c r="I25" s="7" t="s">
        <v>52</v>
      </c>
      <c r="J25" s="7" t="s">
        <v>53</v>
      </c>
    </row>
    <row r="26" spans="1:10" ht="39">
      <c r="A26" s="7" t="s">
        <v>23</v>
      </c>
      <c r="B26" s="7" t="s">
        <v>54</v>
      </c>
      <c r="C26" s="7" t="s">
        <v>55</v>
      </c>
      <c r="D26" s="9">
        <v>11000</v>
      </c>
      <c r="E26" s="9">
        <v>2</v>
      </c>
      <c r="F26" s="7" t="s">
        <v>27</v>
      </c>
      <c r="G26" s="7">
        <v>1</v>
      </c>
      <c r="H26" s="7"/>
      <c r="I26" s="7" t="s">
        <v>56</v>
      </c>
      <c r="J26" s="7" t="s">
        <v>57</v>
      </c>
    </row>
    <row r="27" spans="1:10" ht="26.25">
      <c r="A27" s="7" t="s">
        <v>23</v>
      </c>
      <c r="B27" s="7" t="s">
        <v>427</v>
      </c>
      <c r="C27" s="7" t="s">
        <v>62</v>
      </c>
      <c r="D27" s="9">
        <v>23000</v>
      </c>
      <c r="E27" s="9">
        <v>2</v>
      </c>
      <c r="F27" s="7" t="s">
        <v>27</v>
      </c>
      <c r="G27" s="7">
        <v>1</v>
      </c>
      <c r="H27" s="7">
        <v>1</v>
      </c>
      <c r="I27" s="7" t="s">
        <v>63</v>
      </c>
      <c r="J27" s="7" t="s">
        <v>212</v>
      </c>
    </row>
    <row r="28" spans="1:10" ht="26.25">
      <c r="A28" s="7" t="s">
        <v>23</v>
      </c>
      <c r="B28" s="7" t="s">
        <v>213</v>
      </c>
      <c r="C28" s="7" t="s">
        <v>62</v>
      </c>
      <c r="D28" s="9">
        <v>4</v>
      </c>
      <c r="E28" s="9">
        <v>2</v>
      </c>
      <c r="F28" s="7" t="s">
        <v>27</v>
      </c>
      <c r="G28" s="7">
        <v>1</v>
      </c>
      <c r="H28" s="7">
        <v>1</v>
      </c>
      <c r="I28" s="7" t="s">
        <v>214</v>
      </c>
      <c r="J28" s="7" t="s">
        <v>210</v>
      </c>
    </row>
    <row r="29" spans="1:10" ht="26.25">
      <c r="A29" s="7" t="s">
        <v>23</v>
      </c>
      <c r="B29" s="7" t="s">
        <v>177</v>
      </c>
      <c r="C29" s="7" t="s">
        <v>178</v>
      </c>
      <c r="D29" s="9">
        <v>20</v>
      </c>
      <c r="E29" s="9">
        <v>2</v>
      </c>
      <c r="F29" s="7" t="s">
        <v>27</v>
      </c>
      <c r="G29" s="7">
        <v>1</v>
      </c>
      <c r="H29" s="7"/>
      <c r="I29" s="7" t="s">
        <v>215</v>
      </c>
      <c r="J29" s="7" t="s">
        <v>428</v>
      </c>
    </row>
    <row r="30" spans="1:10" ht="39">
      <c r="A30" s="7" t="s">
        <v>23</v>
      </c>
      <c r="B30" s="7" t="s">
        <v>216</v>
      </c>
      <c r="C30" s="7" t="s">
        <v>55</v>
      </c>
      <c r="D30" s="9">
        <v>4</v>
      </c>
      <c r="E30" s="9">
        <v>4</v>
      </c>
      <c r="F30" s="7" t="s">
        <v>27</v>
      </c>
      <c r="G30" s="7">
        <v>1</v>
      </c>
      <c r="H30" s="7"/>
      <c r="I30" s="7" t="s">
        <v>429</v>
      </c>
      <c r="J30" s="7"/>
    </row>
    <row r="31" spans="1:10">
      <c r="A31" s="7" t="s">
        <v>23</v>
      </c>
      <c r="B31" s="7" t="s">
        <v>217</v>
      </c>
      <c r="C31" s="7" t="s">
        <v>218</v>
      </c>
      <c r="D31" s="9">
        <v>20000</v>
      </c>
      <c r="E31" s="9">
        <v>2</v>
      </c>
      <c r="F31" s="7" t="s">
        <v>27</v>
      </c>
      <c r="G31" s="7">
        <v>1</v>
      </c>
      <c r="H31" s="7">
        <v>1</v>
      </c>
      <c r="I31" s="7" t="s">
        <v>219</v>
      </c>
      <c r="J31" s="7" t="s">
        <v>220</v>
      </c>
    </row>
    <row r="32" spans="1:10">
      <c r="A32" s="7" t="s">
        <v>23</v>
      </c>
      <c r="B32" s="7" t="s">
        <v>221</v>
      </c>
      <c r="C32" s="7" t="s">
        <v>222</v>
      </c>
      <c r="D32" s="9">
        <v>257</v>
      </c>
      <c r="E32" s="9">
        <v>3</v>
      </c>
      <c r="F32" s="7" t="s">
        <v>27</v>
      </c>
      <c r="G32" s="7">
        <v>1</v>
      </c>
      <c r="H32" s="7"/>
      <c r="I32" s="7" t="s">
        <v>223</v>
      </c>
      <c r="J32" s="7" t="s">
        <v>208</v>
      </c>
    </row>
    <row r="33" spans="1:10" ht="26.25">
      <c r="A33" s="7" t="s">
        <v>23</v>
      </c>
      <c r="B33" s="7" t="s">
        <v>224</v>
      </c>
      <c r="C33" s="7" t="s">
        <v>225</v>
      </c>
      <c r="D33" s="9">
        <v>3000</v>
      </c>
      <c r="E33" s="9">
        <v>2</v>
      </c>
      <c r="F33" s="7" t="s">
        <v>27</v>
      </c>
      <c r="G33" s="7">
        <v>1</v>
      </c>
      <c r="H33" s="7"/>
      <c r="I33" s="7" t="s">
        <v>226</v>
      </c>
      <c r="J33" s="7"/>
    </row>
    <row r="34" spans="1:10">
      <c r="A34" s="7" t="s">
        <v>23</v>
      </c>
      <c r="B34" s="7" t="s">
        <v>227</v>
      </c>
      <c r="C34" s="7" t="s">
        <v>335</v>
      </c>
      <c r="D34" s="9">
        <v>170</v>
      </c>
      <c r="E34" s="9">
        <v>3</v>
      </c>
      <c r="F34" s="7" t="s">
        <v>27</v>
      </c>
      <c r="G34" s="7">
        <v>1</v>
      </c>
      <c r="H34" s="7"/>
      <c r="I34" s="7" t="s">
        <v>228</v>
      </c>
      <c r="J34" s="7"/>
    </row>
    <row r="35" spans="1:10">
      <c r="A35" s="7" t="s">
        <v>23</v>
      </c>
      <c r="B35" s="7" t="s">
        <v>229</v>
      </c>
      <c r="C35" s="7" t="s">
        <v>230</v>
      </c>
      <c r="D35" s="9">
        <v>1</v>
      </c>
      <c r="E35" s="9">
        <v>1</v>
      </c>
      <c r="F35" s="7" t="s">
        <v>27</v>
      </c>
      <c r="G35" s="7">
        <v>1</v>
      </c>
      <c r="H35" s="7"/>
      <c r="I35" s="7"/>
      <c r="J35" s="7"/>
    </row>
    <row r="36" spans="1:10">
      <c r="A36" s="7" t="s">
        <v>23</v>
      </c>
      <c r="B36" s="7" t="s">
        <v>231</v>
      </c>
      <c r="C36" s="7" t="s">
        <v>230</v>
      </c>
      <c r="D36" s="9">
        <v>2</v>
      </c>
      <c r="E36" s="9">
        <v>2</v>
      </c>
      <c r="F36" s="7" t="s">
        <v>27</v>
      </c>
      <c r="G36" s="7">
        <v>1</v>
      </c>
      <c r="H36" s="7"/>
      <c r="I36" s="7" t="s">
        <v>232</v>
      </c>
      <c r="J36" s="7" t="s">
        <v>233</v>
      </c>
    </row>
    <row r="37" spans="1:10" ht="39">
      <c r="A37" s="7" t="s">
        <v>23</v>
      </c>
      <c r="B37" s="7" t="s">
        <v>234</v>
      </c>
      <c r="C37" s="7" t="s">
        <v>44</v>
      </c>
      <c r="D37" s="9">
        <v>18</v>
      </c>
      <c r="E37" s="9">
        <v>3</v>
      </c>
      <c r="F37" s="7" t="s">
        <v>27</v>
      </c>
      <c r="G37" s="7">
        <v>1</v>
      </c>
      <c r="H37" s="7"/>
      <c r="I37" s="7" t="s">
        <v>45</v>
      </c>
      <c r="J37" s="7" t="s">
        <v>46</v>
      </c>
    </row>
    <row r="38" spans="1:10">
      <c r="A38" s="7" t="s">
        <v>23</v>
      </c>
      <c r="B38" s="14" t="s">
        <v>235</v>
      </c>
      <c r="C38" s="7" t="s">
        <v>44</v>
      </c>
      <c r="D38" s="9">
        <v>18</v>
      </c>
      <c r="E38" s="9">
        <v>4</v>
      </c>
      <c r="F38" s="7" t="s">
        <v>27</v>
      </c>
      <c r="G38" s="7">
        <v>1</v>
      </c>
      <c r="H38" s="7"/>
      <c r="I38" s="7"/>
      <c r="J38" s="7"/>
    </row>
    <row r="39" spans="1:10">
      <c r="A39" s="7" t="s">
        <v>23</v>
      </c>
      <c r="B39" s="7" t="s">
        <v>236</v>
      </c>
      <c r="C39" s="7" t="s">
        <v>237</v>
      </c>
      <c r="D39" s="9">
        <v>7700</v>
      </c>
      <c r="E39" s="9">
        <v>6</v>
      </c>
      <c r="F39" s="7" t="s">
        <v>27</v>
      </c>
      <c r="G39" s="7">
        <v>1</v>
      </c>
      <c r="H39" s="7"/>
      <c r="I39" s="7" t="s">
        <v>238</v>
      </c>
      <c r="J39" s="7" t="s">
        <v>239</v>
      </c>
    </row>
    <row r="40" spans="1:10" ht="26.25">
      <c r="A40" s="7" t="s">
        <v>23</v>
      </c>
      <c r="B40" s="7" t="s">
        <v>240</v>
      </c>
      <c r="C40" s="7" t="s">
        <v>230</v>
      </c>
      <c r="D40" s="9">
        <v>4</v>
      </c>
      <c r="E40" s="9">
        <v>1</v>
      </c>
      <c r="F40" s="7" t="s">
        <v>27</v>
      </c>
      <c r="G40" s="7">
        <v>1</v>
      </c>
      <c r="H40" s="7"/>
      <c r="I40" s="7"/>
      <c r="J40" s="7" t="s">
        <v>241</v>
      </c>
    </row>
    <row r="41" spans="1:10">
      <c r="A41" s="7" t="s">
        <v>23</v>
      </c>
      <c r="B41" s="7" t="s">
        <v>242</v>
      </c>
      <c r="C41" s="7" t="s">
        <v>26</v>
      </c>
      <c r="D41" s="9">
        <v>6</v>
      </c>
      <c r="E41" s="9">
        <v>1</v>
      </c>
      <c r="F41" s="7" t="s">
        <v>27</v>
      </c>
      <c r="G41" s="7">
        <v>1</v>
      </c>
      <c r="H41" s="7"/>
      <c r="I41" s="7" t="s">
        <v>28</v>
      </c>
      <c r="J41" s="7" t="s">
        <v>243</v>
      </c>
    </row>
    <row r="42" spans="1:10">
      <c r="A42" s="7" t="s">
        <v>23</v>
      </c>
      <c r="B42" s="7" t="s">
        <v>244</v>
      </c>
      <c r="C42" s="7"/>
      <c r="D42" s="9">
        <v>1</v>
      </c>
      <c r="E42" s="9">
        <v>1</v>
      </c>
      <c r="F42" s="7" t="s">
        <v>27</v>
      </c>
      <c r="G42" s="7">
        <v>1</v>
      </c>
      <c r="H42" s="7"/>
      <c r="I42" s="7">
        <v>1</v>
      </c>
      <c r="J42" s="7" t="s">
        <v>245</v>
      </c>
    </row>
    <row r="43" spans="1:10">
      <c r="A43" s="7" t="s">
        <v>23</v>
      </c>
      <c r="B43" s="7" t="s">
        <v>246</v>
      </c>
      <c r="C43" s="7" t="s">
        <v>247</v>
      </c>
      <c r="D43" s="9">
        <v>1</v>
      </c>
      <c r="E43" s="9">
        <v>1</v>
      </c>
      <c r="F43" s="7" t="s">
        <v>27</v>
      </c>
      <c r="G43" s="7">
        <v>1</v>
      </c>
      <c r="H43" s="7"/>
      <c r="I43" s="7"/>
      <c r="J43" s="7" t="s">
        <v>245</v>
      </c>
    </row>
    <row r="44" spans="1:10">
      <c r="A44" s="7" t="s">
        <v>23</v>
      </c>
      <c r="B44" s="7" t="s">
        <v>248</v>
      </c>
      <c r="C44" s="7"/>
      <c r="D44" s="9">
        <v>1</v>
      </c>
      <c r="E44" s="9">
        <v>1</v>
      </c>
      <c r="F44" s="7" t="s">
        <v>27</v>
      </c>
      <c r="G44" s="7">
        <v>1</v>
      </c>
      <c r="H44" s="7"/>
      <c r="I44" s="7"/>
      <c r="J44" s="7" t="s">
        <v>245</v>
      </c>
    </row>
    <row r="45" spans="1:10">
      <c r="A45" s="7" t="s">
        <v>23</v>
      </c>
      <c r="B45" s="7" t="s">
        <v>249</v>
      </c>
      <c r="C45" s="7"/>
      <c r="D45" s="9">
        <v>1</v>
      </c>
      <c r="E45" s="9">
        <v>1</v>
      </c>
      <c r="F45" s="7" t="s">
        <v>27</v>
      </c>
      <c r="G45" s="7">
        <v>1</v>
      </c>
      <c r="H45" s="7"/>
      <c r="I45" s="7"/>
      <c r="J45" s="7" t="s">
        <v>245</v>
      </c>
    </row>
    <row r="46" spans="1:10">
      <c r="A46" s="7" t="s">
        <v>23</v>
      </c>
      <c r="B46" s="7" t="s">
        <v>250</v>
      </c>
      <c r="C46" s="7"/>
      <c r="D46" s="9">
        <v>1</v>
      </c>
      <c r="E46" s="9">
        <v>1</v>
      </c>
      <c r="F46" s="7" t="s">
        <v>27</v>
      </c>
      <c r="G46" s="7">
        <v>1</v>
      </c>
      <c r="H46" s="7"/>
      <c r="I46" s="7"/>
      <c r="J46" s="7" t="s">
        <v>245</v>
      </c>
    </row>
    <row r="47" spans="1:10">
      <c r="A47" s="7" t="s">
        <v>23</v>
      </c>
      <c r="B47" s="7" t="s">
        <v>251</v>
      </c>
      <c r="C47" s="7"/>
      <c r="D47" s="9">
        <v>1</v>
      </c>
      <c r="E47" s="9">
        <v>1</v>
      </c>
      <c r="F47" s="7" t="s">
        <v>27</v>
      </c>
      <c r="G47" s="7">
        <v>1</v>
      </c>
      <c r="H47" s="7"/>
      <c r="I47" s="7"/>
      <c r="J47" s="7" t="s">
        <v>245</v>
      </c>
    </row>
    <row r="48" spans="1:10" ht="26.25">
      <c r="A48" s="7" t="s">
        <v>23</v>
      </c>
      <c r="B48" s="7" t="s">
        <v>252</v>
      </c>
      <c r="C48" s="7"/>
      <c r="D48" s="9">
        <v>6</v>
      </c>
      <c r="E48" s="9">
        <v>2</v>
      </c>
      <c r="F48" s="7" t="s">
        <v>27</v>
      </c>
      <c r="G48" s="7">
        <v>1</v>
      </c>
      <c r="H48" s="7">
        <v>1</v>
      </c>
      <c r="I48" s="7" t="s">
        <v>28</v>
      </c>
      <c r="J48" s="7" t="s">
        <v>253</v>
      </c>
    </row>
    <row r="49" spans="1:10">
      <c r="A49" s="7" t="s">
        <v>23</v>
      </c>
      <c r="B49" s="7" t="s">
        <v>254</v>
      </c>
      <c r="C49" s="7" t="s">
        <v>23</v>
      </c>
      <c r="D49" s="9">
        <v>12</v>
      </c>
      <c r="E49" s="9">
        <v>1</v>
      </c>
      <c r="F49" s="7" t="s">
        <v>27</v>
      </c>
      <c r="G49" s="7">
        <v>1</v>
      </c>
      <c r="H49" s="7"/>
      <c r="I49" s="7" t="s">
        <v>255</v>
      </c>
      <c r="J49" s="7" t="s">
        <v>256</v>
      </c>
    </row>
    <row r="50" spans="1:10">
      <c r="A50" s="7" t="s">
        <v>23</v>
      </c>
      <c r="B50" s="7" t="s">
        <v>257</v>
      </c>
      <c r="C50" s="7" t="s">
        <v>23</v>
      </c>
      <c r="D50" s="9">
        <v>12</v>
      </c>
      <c r="E50" s="9">
        <v>1</v>
      </c>
      <c r="F50" s="7" t="s">
        <v>27</v>
      </c>
      <c r="G50" s="7">
        <v>1</v>
      </c>
      <c r="H50" s="7"/>
      <c r="I50" s="7" t="s">
        <v>255</v>
      </c>
      <c r="J50" s="7" t="s">
        <v>256</v>
      </c>
    </row>
    <row r="51" spans="1:10">
      <c r="A51" s="7" t="s">
        <v>23</v>
      </c>
      <c r="B51" s="7" t="s">
        <v>258</v>
      </c>
      <c r="C51" s="7" t="s">
        <v>23</v>
      </c>
      <c r="D51" s="9">
        <v>12</v>
      </c>
      <c r="E51" s="9">
        <v>1</v>
      </c>
      <c r="F51" s="7" t="s">
        <v>27</v>
      </c>
      <c r="G51" s="7">
        <v>1</v>
      </c>
      <c r="H51" s="7"/>
      <c r="I51" s="7" t="s">
        <v>255</v>
      </c>
      <c r="J51" s="7" t="s">
        <v>256</v>
      </c>
    </row>
    <row r="52" spans="1:10" ht="26.25">
      <c r="A52" s="7" t="s">
        <v>23</v>
      </c>
      <c r="B52" s="7" t="s">
        <v>259</v>
      </c>
      <c r="C52" s="7" t="s">
        <v>230</v>
      </c>
      <c r="D52" s="9">
        <v>5</v>
      </c>
      <c r="E52" s="9">
        <v>2</v>
      </c>
      <c r="F52" s="7" t="s">
        <v>27</v>
      </c>
      <c r="G52" s="7">
        <v>1</v>
      </c>
      <c r="H52" s="7"/>
      <c r="I52" s="7" t="s">
        <v>260</v>
      </c>
      <c r="J52" s="7" t="s">
        <v>261</v>
      </c>
    </row>
    <row r="53" spans="1:10" ht="26.25">
      <c r="A53" s="7" t="s">
        <v>23</v>
      </c>
      <c r="B53" s="7" t="s">
        <v>262</v>
      </c>
      <c r="C53" s="7" t="s">
        <v>230</v>
      </c>
      <c r="D53" s="9">
        <v>2</v>
      </c>
      <c r="E53" s="9">
        <v>5</v>
      </c>
      <c r="F53" s="7" t="s">
        <v>27</v>
      </c>
      <c r="G53" s="7">
        <v>1</v>
      </c>
      <c r="H53" s="7"/>
      <c r="I53" s="7" t="s">
        <v>263</v>
      </c>
      <c r="J53" s="7" t="s">
        <v>261</v>
      </c>
    </row>
    <row r="54" spans="1:10">
      <c r="A54" s="7" t="s">
        <v>23</v>
      </c>
      <c r="B54" s="7" t="s">
        <v>264</v>
      </c>
      <c r="C54" s="7" t="s">
        <v>265</v>
      </c>
      <c r="D54" s="9">
        <v>10</v>
      </c>
      <c r="E54" s="9">
        <v>3</v>
      </c>
      <c r="F54" s="7" t="s">
        <v>27</v>
      </c>
      <c r="G54" s="7">
        <v>1</v>
      </c>
      <c r="H54" s="7"/>
      <c r="I54" s="7" t="s">
        <v>266</v>
      </c>
      <c r="J54" s="7" t="s">
        <v>267</v>
      </c>
    </row>
    <row r="55" spans="1:10">
      <c r="A55" s="7" t="s">
        <v>23</v>
      </c>
      <c r="B55" s="7" t="s">
        <v>268</v>
      </c>
      <c r="C55" s="7" t="s">
        <v>269</v>
      </c>
      <c r="D55" s="9">
        <v>1</v>
      </c>
      <c r="E55" s="9">
        <v>1</v>
      </c>
      <c r="F55" s="7" t="s">
        <v>27</v>
      </c>
      <c r="G55" s="7">
        <v>1</v>
      </c>
      <c r="H55" s="7"/>
      <c r="I55" s="7"/>
      <c r="J55" s="7" t="s">
        <v>245</v>
      </c>
    </row>
    <row r="56" spans="1:10">
      <c r="A56" s="7" t="s">
        <v>23</v>
      </c>
      <c r="B56" s="7" t="s">
        <v>270</v>
      </c>
      <c r="C56" s="7" t="s">
        <v>269</v>
      </c>
      <c r="D56" s="9">
        <v>1</v>
      </c>
      <c r="E56" s="9">
        <v>1</v>
      </c>
      <c r="F56" s="7" t="s">
        <v>27</v>
      </c>
      <c r="G56" s="7">
        <v>1</v>
      </c>
      <c r="H56" s="7"/>
      <c r="I56" s="7" t="s">
        <v>271</v>
      </c>
      <c r="J56" s="7" t="s">
        <v>245</v>
      </c>
    </row>
    <row r="57" spans="1:10">
      <c r="A57" s="7" t="s">
        <v>23</v>
      </c>
      <c r="B57" s="7" t="s">
        <v>272</v>
      </c>
      <c r="C57" s="7" t="s">
        <v>230</v>
      </c>
      <c r="D57" s="9">
        <v>1</v>
      </c>
      <c r="E57" s="9">
        <v>1</v>
      </c>
      <c r="F57" s="7" t="s">
        <v>27</v>
      </c>
      <c r="G57" s="7">
        <v>1</v>
      </c>
      <c r="H57" s="7"/>
      <c r="I57" s="7" t="s">
        <v>273</v>
      </c>
      <c r="J57" s="7" t="s">
        <v>274</v>
      </c>
    </row>
    <row r="58" spans="1:10">
      <c r="A58" s="7" t="s">
        <v>23</v>
      </c>
      <c r="B58" s="7" t="s">
        <v>275</v>
      </c>
      <c r="C58" s="7" t="s">
        <v>276</v>
      </c>
      <c r="D58" s="9">
        <v>4</v>
      </c>
      <c r="E58" s="9">
        <v>1</v>
      </c>
      <c r="F58" s="7" t="s">
        <v>27</v>
      </c>
      <c r="G58" s="7">
        <v>1</v>
      </c>
      <c r="H58" s="7"/>
      <c r="I58" s="7"/>
      <c r="J58" s="7" t="s">
        <v>241</v>
      </c>
    </row>
    <row r="59" spans="1:10">
      <c r="A59" s="7" t="s">
        <v>23</v>
      </c>
      <c r="B59" s="7" t="s">
        <v>277</v>
      </c>
      <c r="C59" s="7" t="s">
        <v>269</v>
      </c>
      <c r="D59" s="9">
        <v>1</v>
      </c>
      <c r="E59" s="9">
        <v>1</v>
      </c>
      <c r="F59" s="7" t="s">
        <v>27</v>
      </c>
      <c r="G59" s="7">
        <v>1</v>
      </c>
      <c r="H59" s="7"/>
      <c r="I59" s="7" t="s">
        <v>271</v>
      </c>
      <c r="J59" s="7" t="s">
        <v>278</v>
      </c>
    </row>
    <row r="60" spans="1:10">
      <c r="A60" s="7" t="s">
        <v>23</v>
      </c>
      <c r="B60" s="7" t="s">
        <v>279</v>
      </c>
      <c r="C60" s="7" t="s">
        <v>230</v>
      </c>
      <c r="D60" s="9">
        <v>1</v>
      </c>
      <c r="E60" s="9">
        <v>1</v>
      </c>
      <c r="F60" s="7"/>
      <c r="G60" s="7">
        <v>1</v>
      </c>
      <c r="H60" s="7"/>
      <c r="I60" s="7" t="s">
        <v>273</v>
      </c>
      <c r="J60" s="7" t="s">
        <v>241</v>
      </c>
    </row>
    <row r="61" spans="1:10">
      <c r="A61" s="7" t="s">
        <v>23</v>
      </c>
      <c r="B61" s="7" t="s">
        <v>280</v>
      </c>
      <c r="C61" s="7" t="s">
        <v>269</v>
      </c>
      <c r="D61" s="9">
        <v>1</v>
      </c>
      <c r="E61" s="9"/>
      <c r="F61" s="7" t="s">
        <v>27</v>
      </c>
      <c r="G61" s="7">
        <v>1</v>
      </c>
      <c r="H61" s="7"/>
      <c r="I61" s="7"/>
      <c r="J61" s="7" t="s">
        <v>281</v>
      </c>
    </row>
    <row r="62" spans="1:10">
      <c r="A62" s="7" t="s">
        <v>23</v>
      </c>
      <c r="B62" s="7" t="s">
        <v>282</v>
      </c>
      <c r="C62" s="7" t="s">
        <v>269</v>
      </c>
      <c r="D62" s="9">
        <v>2</v>
      </c>
      <c r="E62" s="9">
        <v>3</v>
      </c>
      <c r="F62" s="7" t="s">
        <v>27</v>
      </c>
      <c r="G62" s="7">
        <v>1</v>
      </c>
      <c r="H62" s="7"/>
      <c r="I62" s="7"/>
      <c r="J62" s="7" t="s">
        <v>241</v>
      </c>
    </row>
    <row r="63" spans="1:10">
      <c r="A63" s="7" t="s">
        <v>23</v>
      </c>
      <c r="B63" s="7" t="s">
        <v>283</v>
      </c>
      <c r="C63" s="7" t="s">
        <v>269</v>
      </c>
      <c r="D63" s="9">
        <v>1</v>
      </c>
      <c r="E63" s="9"/>
      <c r="F63" s="7" t="s">
        <v>27</v>
      </c>
      <c r="G63" s="7">
        <v>1</v>
      </c>
      <c r="H63" s="7"/>
      <c r="I63" s="7"/>
      <c r="J63" s="7" t="s">
        <v>284</v>
      </c>
    </row>
    <row r="64" spans="1:10">
      <c r="A64" s="7" t="s">
        <v>23</v>
      </c>
      <c r="B64" s="7" t="s">
        <v>285</v>
      </c>
      <c r="C64" s="7" t="s">
        <v>230</v>
      </c>
      <c r="D64" s="9">
        <v>3</v>
      </c>
      <c r="E64" s="9">
        <v>3</v>
      </c>
      <c r="F64" s="7" t="s">
        <v>27</v>
      </c>
      <c r="G64" s="7">
        <v>1</v>
      </c>
      <c r="H64" s="7"/>
      <c r="I64" s="7"/>
      <c r="J64" s="7" t="s">
        <v>241</v>
      </c>
    </row>
    <row r="65" spans="1:10" ht="26.25">
      <c r="A65" s="7" t="s">
        <v>23</v>
      </c>
      <c r="B65" s="7" t="s">
        <v>286</v>
      </c>
      <c r="C65" s="7" t="s">
        <v>425</v>
      </c>
      <c r="D65" s="9">
        <v>5</v>
      </c>
      <c r="E65" s="9">
        <v>2</v>
      </c>
      <c r="F65" s="7" t="s">
        <v>27</v>
      </c>
      <c r="G65" s="7">
        <v>1</v>
      </c>
      <c r="H65" s="7"/>
      <c r="I65" s="7"/>
      <c r="J65" s="7"/>
    </row>
    <row r="66" spans="1:10">
      <c r="A66" s="7" t="s">
        <v>23</v>
      </c>
      <c r="B66" s="7" t="s">
        <v>287</v>
      </c>
      <c r="C66" s="7" t="s">
        <v>230</v>
      </c>
      <c r="D66" s="9">
        <v>2</v>
      </c>
      <c r="E66" s="9">
        <v>1</v>
      </c>
      <c r="F66" s="7" t="s">
        <v>27</v>
      </c>
      <c r="G66" s="7">
        <v>1</v>
      </c>
      <c r="H66" s="7"/>
      <c r="I66" s="7"/>
      <c r="J66" s="7" t="s">
        <v>241</v>
      </c>
    </row>
    <row r="67" spans="1:10">
      <c r="A67" s="7" t="s">
        <v>23</v>
      </c>
      <c r="B67" s="7" t="s">
        <v>288</v>
      </c>
      <c r="C67" s="7" t="s">
        <v>230</v>
      </c>
      <c r="D67" s="9">
        <v>1</v>
      </c>
      <c r="E67" s="9">
        <v>1</v>
      </c>
      <c r="F67" s="7" t="s">
        <v>27</v>
      </c>
      <c r="G67" s="7">
        <v>1</v>
      </c>
      <c r="H67" s="7"/>
      <c r="I67" s="7"/>
      <c r="J67" s="7" t="s">
        <v>289</v>
      </c>
    </row>
    <row r="68" spans="1:10" ht="26.25">
      <c r="A68" s="7" t="s">
        <v>23</v>
      </c>
      <c r="B68" s="7" t="s">
        <v>290</v>
      </c>
      <c r="C68" s="7" t="s">
        <v>291</v>
      </c>
      <c r="D68" s="9"/>
      <c r="E68" s="9">
        <v>5</v>
      </c>
      <c r="F68" s="7" t="s">
        <v>27</v>
      </c>
      <c r="G68" s="7">
        <v>1</v>
      </c>
      <c r="H68" s="7"/>
      <c r="I68" s="7" t="s">
        <v>292</v>
      </c>
      <c r="J68" s="7" t="s">
        <v>293</v>
      </c>
    </row>
    <row r="69" spans="1:10" ht="26.25">
      <c r="A69" s="7" t="s">
        <v>23</v>
      </c>
      <c r="B69" s="7" t="s">
        <v>294</v>
      </c>
      <c r="C69" s="7" t="s">
        <v>230</v>
      </c>
      <c r="D69" s="9">
        <v>1</v>
      </c>
      <c r="E69" s="9"/>
      <c r="F69" s="7" t="s">
        <v>27</v>
      </c>
      <c r="G69" s="7">
        <v>1</v>
      </c>
      <c r="H69" s="7"/>
      <c r="I69" s="7"/>
      <c r="J69" s="7" t="s">
        <v>241</v>
      </c>
    </row>
    <row r="70" spans="1:10">
      <c r="A70" s="7" t="s">
        <v>23</v>
      </c>
      <c r="B70" s="7" t="s">
        <v>295</v>
      </c>
      <c r="C70" s="7" t="s">
        <v>230</v>
      </c>
      <c r="D70" s="9">
        <v>1</v>
      </c>
      <c r="E70" s="9">
        <v>2</v>
      </c>
      <c r="F70" s="7" t="s">
        <v>27</v>
      </c>
      <c r="G70" s="7">
        <v>1</v>
      </c>
      <c r="H70" s="7"/>
      <c r="I70" s="7"/>
      <c r="J70" s="7" t="s">
        <v>241</v>
      </c>
    </row>
    <row r="71" spans="1:10">
      <c r="A71" s="7" t="s">
        <v>23</v>
      </c>
      <c r="B71" s="7" t="s">
        <v>296</v>
      </c>
      <c r="C71" s="7" t="s">
        <v>230</v>
      </c>
      <c r="D71" s="9">
        <v>1</v>
      </c>
      <c r="E71" s="9">
        <v>1</v>
      </c>
      <c r="F71" s="7" t="s">
        <v>27</v>
      </c>
      <c r="G71" s="7">
        <v>1</v>
      </c>
      <c r="H71" s="7"/>
      <c r="I71" s="7"/>
      <c r="J71" s="7" t="s">
        <v>241</v>
      </c>
    </row>
    <row r="72" spans="1:10" ht="26.25">
      <c r="A72" s="7" t="s">
        <v>23</v>
      </c>
      <c r="B72" s="7" t="s">
        <v>297</v>
      </c>
      <c r="C72" s="7" t="s">
        <v>298</v>
      </c>
      <c r="D72" s="9">
        <v>1</v>
      </c>
      <c r="E72" s="9"/>
      <c r="F72" s="7" t="s">
        <v>27</v>
      </c>
      <c r="G72" s="7">
        <v>1</v>
      </c>
      <c r="H72" s="7"/>
      <c r="I72" s="7"/>
      <c r="J72" s="7" t="s">
        <v>299</v>
      </c>
    </row>
    <row r="73" spans="1:10">
      <c r="A73" s="7" t="s">
        <v>23</v>
      </c>
      <c r="B73" s="7" t="s">
        <v>300</v>
      </c>
      <c r="C73" s="7" t="s">
        <v>230</v>
      </c>
      <c r="D73" s="9">
        <v>1</v>
      </c>
      <c r="E73" s="9">
        <v>1</v>
      </c>
      <c r="F73" s="7" t="s">
        <v>27</v>
      </c>
      <c r="G73" s="7">
        <v>1</v>
      </c>
      <c r="H73" s="7"/>
      <c r="I73" s="7"/>
      <c r="J73" s="7" t="s">
        <v>241</v>
      </c>
    </row>
    <row r="74" spans="1:10">
      <c r="A74" s="7" t="s">
        <v>23</v>
      </c>
      <c r="B74" s="7" t="s">
        <v>301</v>
      </c>
      <c r="C74" s="7" t="s">
        <v>230</v>
      </c>
      <c r="D74" s="9">
        <v>2</v>
      </c>
      <c r="E74" s="9">
        <v>2</v>
      </c>
      <c r="F74" s="7" t="s">
        <v>27</v>
      </c>
      <c r="G74" s="7">
        <v>1</v>
      </c>
      <c r="H74" s="7"/>
      <c r="I74" s="7"/>
      <c r="J74" s="7" t="s">
        <v>241</v>
      </c>
    </row>
    <row r="75" spans="1:10">
      <c r="A75" s="7" t="s">
        <v>23</v>
      </c>
      <c r="B75" s="7" t="s">
        <v>302</v>
      </c>
      <c r="C75" s="7" t="s">
        <v>230</v>
      </c>
      <c r="D75" s="9">
        <v>1</v>
      </c>
      <c r="E75" s="9">
        <v>1</v>
      </c>
      <c r="F75" s="7" t="s">
        <v>27</v>
      </c>
      <c r="G75" s="7">
        <v>1</v>
      </c>
      <c r="H75" s="7"/>
      <c r="I75" s="7"/>
      <c r="J75" s="7" t="s">
        <v>241</v>
      </c>
    </row>
    <row r="76" spans="1:10">
      <c r="A76" s="7" t="s">
        <v>23</v>
      </c>
      <c r="B76" s="7" t="s">
        <v>303</v>
      </c>
      <c r="C76" s="7" t="s">
        <v>230</v>
      </c>
      <c r="D76" s="9">
        <v>2</v>
      </c>
      <c r="E76" s="9">
        <v>1</v>
      </c>
      <c r="F76" s="7" t="s">
        <v>27</v>
      </c>
      <c r="G76" s="7">
        <v>1</v>
      </c>
      <c r="H76" s="7"/>
      <c r="I76" s="7"/>
      <c r="J76" s="7" t="s">
        <v>241</v>
      </c>
    </row>
    <row r="77" spans="1:10">
      <c r="A77" s="7" t="s">
        <v>23</v>
      </c>
      <c r="B77" s="7" t="s">
        <v>304</v>
      </c>
      <c r="C77" s="7" t="s">
        <v>305</v>
      </c>
      <c r="D77" s="9">
        <v>1</v>
      </c>
      <c r="E77" s="9">
        <v>2</v>
      </c>
      <c r="F77" s="7" t="s">
        <v>27</v>
      </c>
      <c r="G77" s="7">
        <v>1</v>
      </c>
      <c r="H77" s="7"/>
      <c r="I77" s="7"/>
      <c r="J77" s="7" t="s">
        <v>241</v>
      </c>
    </row>
    <row r="78" spans="1:10">
      <c r="A78" s="7" t="s">
        <v>23</v>
      </c>
      <c r="B78" s="7" t="s">
        <v>306</v>
      </c>
      <c r="C78" s="7" t="s">
        <v>307</v>
      </c>
      <c r="D78" s="9">
        <v>1</v>
      </c>
      <c r="E78" s="9">
        <v>1</v>
      </c>
      <c r="F78" s="7" t="s">
        <v>27</v>
      </c>
      <c r="G78" s="7">
        <v>1</v>
      </c>
      <c r="H78" s="7"/>
      <c r="I78" s="7">
        <v>1</v>
      </c>
      <c r="J78" s="7" t="s">
        <v>241</v>
      </c>
    </row>
    <row r="79" spans="1:10">
      <c r="A79" s="7" t="s">
        <v>23</v>
      </c>
      <c r="B79" s="7" t="s">
        <v>308</v>
      </c>
      <c r="C79" s="7" t="s">
        <v>64</v>
      </c>
      <c r="D79" s="9">
        <v>1</v>
      </c>
      <c r="E79" s="9">
        <v>1</v>
      </c>
      <c r="F79" s="7" t="s">
        <v>27</v>
      </c>
      <c r="G79" s="7">
        <v>1</v>
      </c>
      <c r="H79" s="7"/>
      <c r="I79" s="7"/>
      <c r="J79" s="7" t="s">
        <v>284</v>
      </c>
    </row>
    <row r="80" spans="1:10">
      <c r="A80" s="7" t="s">
        <v>23</v>
      </c>
      <c r="B80" s="7" t="s">
        <v>309</v>
      </c>
      <c r="C80" s="7" t="s">
        <v>230</v>
      </c>
      <c r="D80" s="9">
        <v>1</v>
      </c>
      <c r="E80" s="9">
        <v>1</v>
      </c>
      <c r="F80" s="7" t="s">
        <v>27</v>
      </c>
      <c r="G80" s="7">
        <v>1</v>
      </c>
      <c r="H80" s="7"/>
      <c r="I80" s="7"/>
      <c r="J80" s="7" t="s">
        <v>241</v>
      </c>
    </row>
    <row r="81" spans="1:10">
      <c r="A81" s="7" t="s">
        <v>23</v>
      </c>
      <c r="B81" s="7" t="s">
        <v>310</v>
      </c>
      <c r="C81" s="7"/>
      <c r="D81" s="9">
        <v>3</v>
      </c>
      <c r="E81" s="9">
        <v>3</v>
      </c>
      <c r="F81" s="7" t="s">
        <v>27</v>
      </c>
      <c r="G81" s="7">
        <v>1</v>
      </c>
      <c r="H81" s="7"/>
      <c r="I81" s="7"/>
      <c r="J81" s="7" t="s">
        <v>284</v>
      </c>
    </row>
    <row r="82" spans="1:10">
      <c r="A82" s="7" t="s">
        <v>23</v>
      </c>
      <c r="B82" s="7" t="s">
        <v>311</v>
      </c>
      <c r="C82" s="7" t="s">
        <v>269</v>
      </c>
      <c r="D82" s="9">
        <v>1</v>
      </c>
      <c r="E82" s="9">
        <v>1</v>
      </c>
      <c r="F82" s="7" t="s">
        <v>27</v>
      </c>
      <c r="G82" s="7">
        <v>1</v>
      </c>
      <c r="H82" s="7"/>
      <c r="I82" s="7"/>
      <c r="J82" s="7" t="s">
        <v>245</v>
      </c>
    </row>
    <row r="83" spans="1:10">
      <c r="A83" s="7" t="s">
        <v>23</v>
      </c>
      <c r="B83" s="7" t="s">
        <v>312</v>
      </c>
      <c r="C83" s="7" t="s">
        <v>230</v>
      </c>
      <c r="D83" s="9">
        <v>1</v>
      </c>
      <c r="E83" s="9">
        <v>1</v>
      </c>
      <c r="F83" s="7" t="s">
        <v>27</v>
      </c>
      <c r="G83" s="7">
        <v>1</v>
      </c>
      <c r="H83" s="7"/>
      <c r="I83" s="7"/>
      <c r="J83" s="7" t="s">
        <v>245</v>
      </c>
    </row>
    <row r="84" spans="1:10">
      <c r="A84" s="7" t="s">
        <v>23</v>
      </c>
      <c r="B84" s="7" t="s">
        <v>313</v>
      </c>
      <c r="C84" s="7" t="s">
        <v>269</v>
      </c>
      <c r="D84" s="9">
        <v>1</v>
      </c>
      <c r="E84" s="9">
        <v>1</v>
      </c>
      <c r="F84" s="7" t="s">
        <v>27</v>
      </c>
      <c r="G84" s="7">
        <v>1</v>
      </c>
      <c r="H84" s="7"/>
      <c r="I84" s="7"/>
      <c r="J84" s="7"/>
    </row>
    <row r="85" spans="1:10">
      <c r="A85" s="7" t="s">
        <v>23</v>
      </c>
      <c r="B85" s="7" t="s">
        <v>314</v>
      </c>
      <c r="C85" s="7" t="s">
        <v>230</v>
      </c>
      <c r="D85" s="9">
        <v>1</v>
      </c>
      <c r="E85" s="9">
        <v>1</v>
      </c>
      <c r="F85" s="7" t="s">
        <v>27</v>
      </c>
      <c r="G85" s="7">
        <v>1</v>
      </c>
      <c r="H85" s="7"/>
      <c r="I85" s="7"/>
      <c r="J85" s="7" t="s">
        <v>241</v>
      </c>
    </row>
    <row r="86" spans="1:10">
      <c r="A86" s="7" t="s">
        <v>23</v>
      </c>
      <c r="B86" s="7" t="s">
        <v>315</v>
      </c>
      <c r="C86" s="7" t="s">
        <v>305</v>
      </c>
      <c r="D86" s="9">
        <v>2</v>
      </c>
      <c r="E86" s="9">
        <v>2</v>
      </c>
      <c r="F86" s="7" t="s">
        <v>27</v>
      </c>
      <c r="G86" s="7">
        <v>1</v>
      </c>
      <c r="H86" s="7"/>
      <c r="I86" s="7"/>
      <c r="J86" s="7" t="s">
        <v>241</v>
      </c>
    </row>
    <row r="87" spans="1:10">
      <c r="A87" s="7" t="s">
        <v>23</v>
      </c>
      <c r="B87" s="7" t="s">
        <v>316</v>
      </c>
      <c r="C87" s="7" t="s">
        <v>230</v>
      </c>
      <c r="D87" s="9">
        <v>3</v>
      </c>
      <c r="E87" s="9">
        <v>3</v>
      </c>
      <c r="F87" s="7" t="s">
        <v>27</v>
      </c>
      <c r="G87" s="7">
        <v>1</v>
      </c>
      <c r="H87" s="7"/>
      <c r="I87" s="7"/>
      <c r="J87" s="7" t="s">
        <v>241</v>
      </c>
    </row>
    <row r="88" spans="1:10">
      <c r="A88" s="7" t="s">
        <v>23</v>
      </c>
      <c r="B88" s="7" t="s">
        <v>317</v>
      </c>
      <c r="C88" s="7" t="s">
        <v>230</v>
      </c>
      <c r="D88" s="9">
        <v>2</v>
      </c>
      <c r="E88" s="9">
        <v>2</v>
      </c>
      <c r="F88" s="7" t="s">
        <v>27</v>
      </c>
      <c r="G88" s="7">
        <v>1</v>
      </c>
      <c r="H88" s="7"/>
      <c r="I88" s="7"/>
      <c r="J88" s="7" t="s">
        <v>241</v>
      </c>
    </row>
    <row r="89" spans="1:10" ht="26.25">
      <c r="A89" s="7" t="s">
        <v>23</v>
      </c>
      <c r="B89" s="7" t="s">
        <v>318</v>
      </c>
      <c r="C89" s="7" t="s">
        <v>230</v>
      </c>
      <c r="D89" s="9">
        <v>2</v>
      </c>
      <c r="E89" s="9">
        <v>1</v>
      </c>
      <c r="F89" s="7" t="s">
        <v>31</v>
      </c>
      <c r="G89" s="7"/>
      <c r="H89" s="7"/>
      <c r="I89" s="7"/>
      <c r="J89" s="7" t="s">
        <v>241</v>
      </c>
    </row>
    <row r="90" spans="1:10" ht="26.25">
      <c r="A90" s="7" t="s">
        <v>23</v>
      </c>
      <c r="B90" s="7" t="s">
        <v>319</v>
      </c>
      <c r="C90" s="7" t="s">
        <v>269</v>
      </c>
      <c r="D90" s="9">
        <v>1</v>
      </c>
      <c r="E90" s="9">
        <v>1</v>
      </c>
      <c r="F90" s="7" t="s">
        <v>31</v>
      </c>
      <c r="G90" s="7"/>
      <c r="H90" s="7"/>
      <c r="I90" s="7"/>
      <c r="J90" s="7" t="s">
        <v>320</v>
      </c>
    </row>
    <row r="91" spans="1:10" ht="26.25">
      <c r="A91" s="7" t="s">
        <v>23</v>
      </c>
      <c r="B91" s="7" t="s">
        <v>321</v>
      </c>
      <c r="C91" s="7" t="s">
        <v>322</v>
      </c>
      <c r="D91" s="9">
        <v>3</v>
      </c>
      <c r="E91" s="9">
        <v>3</v>
      </c>
      <c r="F91" s="7" t="s">
        <v>31</v>
      </c>
      <c r="G91" s="7"/>
      <c r="H91" s="7"/>
      <c r="I91" s="7"/>
      <c r="J91" s="7" t="s">
        <v>284</v>
      </c>
    </row>
    <row r="92" spans="1:10" ht="26.25">
      <c r="A92" s="7" t="s">
        <v>23</v>
      </c>
      <c r="B92" s="7" t="s">
        <v>323</v>
      </c>
      <c r="C92" s="7" t="s">
        <v>269</v>
      </c>
      <c r="D92" s="9">
        <v>1</v>
      </c>
      <c r="E92" s="9">
        <v>1</v>
      </c>
      <c r="F92" s="7" t="s">
        <v>31</v>
      </c>
      <c r="G92" s="7"/>
      <c r="H92" s="7"/>
      <c r="I92" s="7"/>
      <c r="J92" s="7" t="s">
        <v>324</v>
      </c>
    </row>
    <row r="93" spans="1:10" ht="26.25">
      <c r="A93" s="7" t="s">
        <v>23</v>
      </c>
      <c r="B93" s="7" t="s">
        <v>325</v>
      </c>
      <c r="C93" s="7" t="s">
        <v>230</v>
      </c>
      <c r="D93" s="9">
        <v>1</v>
      </c>
      <c r="E93" s="9">
        <v>1</v>
      </c>
      <c r="F93" s="7" t="s">
        <v>31</v>
      </c>
      <c r="G93" s="7"/>
      <c r="H93" s="7"/>
      <c r="I93" s="7"/>
      <c r="J93" s="7" t="s">
        <v>241</v>
      </c>
    </row>
    <row r="94" spans="1:10" ht="26.25">
      <c r="A94" s="7" t="s">
        <v>23</v>
      </c>
      <c r="B94" s="7" t="s">
        <v>326</v>
      </c>
      <c r="C94" s="7" t="s">
        <v>230</v>
      </c>
      <c r="D94" s="9">
        <v>1</v>
      </c>
      <c r="E94" s="9">
        <v>1</v>
      </c>
      <c r="F94" s="7" t="s">
        <v>31</v>
      </c>
      <c r="G94" s="7"/>
      <c r="H94" s="7"/>
      <c r="I94" s="7"/>
      <c r="J94" s="7" t="s">
        <v>241</v>
      </c>
    </row>
    <row r="95" spans="1:10" ht="26.25">
      <c r="A95" s="7" t="s">
        <v>23</v>
      </c>
      <c r="B95" s="7" t="s">
        <v>327</v>
      </c>
      <c r="C95" s="7" t="s">
        <v>230</v>
      </c>
      <c r="D95" s="9">
        <v>2</v>
      </c>
      <c r="E95" s="9">
        <v>2</v>
      </c>
      <c r="F95" s="7" t="s">
        <v>31</v>
      </c>
      <c r="G95" s="7"/>
      <c r="H95" s="7"/>
      <c r="I95" s="7"/>
      <c r="J95" s="7" t="s">
        <v>241</v>
      </c>
    </row>
    <row r="96" spans="1:10" ht="26.25">
      <c r="A96" s="7" t="s">
        <v>23</v>
      </c>
      <c r="B96" s="7" t="s">
        <v>328</v>
      </c>
      <c r="C96" s="7" t="s">
        <v>230</v>
      </c>
      <c r="D96" s="9">
        <v>2</v>
      </c>
      <c r="E96" s="9">
        <v>2</v>
      </c>
      <c r="F96" s="7" t="s">
        <v>31</v>
      </c>
      <c r="G96" s="7"/>
      <c r="H96" s="7"/>
      <c r="I96" s="7"/>
      <c r="J96" s="7" t="s">
        <v>241</v>
      </c>
    </row>
    <row r="97" spans="1:10" ht="26.25">
      <c r="A97" s="7" t="s">
        <v>23</v>
      </c>
      <c r="B97" s="7" t="s">
        <v>329</v>
      </c>
      <c r="C97" s="7" t="s">
        <v>230</v>
      </c>
      <c r="D97" s="9">
        <v>1</v>
      </c>
      <c r="E97" s="9">
        <v>1</v>
      </c>
      <c r="F97" s="7" t="s">
        <v>31</v>
      </c>
      <c r="G97" s="7"/>
      <c r="H97" s="7"/>
      <c r="I97" s="7"/>
      <c r="J97" s="7" t="s">
        <v>241</v>
      </c>
    </row>
    <row r="98" spans="1:10" ht="26.25">
      <c r="A98" s="7" t="s">
        <v>23</v>
      </c>
      <c r="B98" s="7" t="s">
        <v>330</v>
      </c>
      <c r="C98" s="7" t="s">
        <v>230</v>
      </c>
      <c r="D98" s="9">
        <v>1</v>
      </c>
      <c r="E98" s="9">
        <v>1</v>
      </c>
      <c r="F98" s="7" t="s">
        <v>31</v>
      </c>
      <c r="G98" s="7"/>
      <c r="H98" s="7"/>
      <c r="I98" s="7"/>
      <c r="J98" s="7" t="s">
        <v>241</v>
      </c>
    </row>
    <row r="99" spans="1:10" ht="26.25">
      <c r="A99" s="7" t="s">
        <v>23</v>
      </c>
      <c r="B99" s="7" t="s">
        <v>331</v>
      </c>
      <c r="C99" s="7" t="s">
        <v>230</v>
      </c>
      <c r="D99" s="9">
        <v>1</v>
      </c>
      <c r="E99" s="9">
        <v>1</v>
      </c>
      <c r="F99" s="7" t="s">
        <v>31</v>
      </c>
      <c r="G99" s="7"/>
      <c r="H99" s="7"/>
      <c r="I99" s="7"/>
      <c r="J99" s="7" t="s">
        <v>241</v>
      </c>
    </row>
    <row r="100" spans="1:10" ht="51.75">
      <c r="A100" s="7" t="s">
        <v>23</v>
      </c>
      <c r="B100" s="7" t="s">
        <v>29</v>
      </c>
      <c r="C100" s="7" t="s">
        <v>30</v>
      </c>
      <c r="D100" s="9">
        <v>2</v>
      </c>
      <c r="E100" s="9">
        <v>4</v>
      </c>
      <c r="F100" s="7" t="s">
        <v>31</v>
      </c>
      <c r="G100" s="7"/>
      <c r="H100" s="7"/>
      <c r="I100" s="7" t="s">
        <v>32</v>
      </c>
      <c r="J100" s="7" t="s">
        <v>33</v>
      </c>
    </row>
    <row r="101" spans="1:10" ht="39">
      <c r="A101" s="7" t="s">
        <v>23</v>
      </c>
      <c r="B101" s="7" t="s">
        <v>24</v>
      </c>
      <c r="C101" s="7" t="s">
        <v>47</v>
      </c>
      <c r="D101" s="9">
        <v>2</v>
      </c>
      <c r="E101" s="9">
        <v>3</v>
      </c>
      <c r="F101" s="7" t="s">
        <v>31</v>
      </c>
      <c r="G101" s="7"/>
      <c r="H101" s="7"/>
      <c r="I101" s="7" t="s">
        <v>48</v>
      </c>
      <c r="J101" s="7" t="s">
        <v>49</v>
      </c>
    </row>
    <row r="102" spans="1:10" ht="26.25">
      <c r="A102" s="7" t="s">
        <v>23</v>
      </c>
      <c r="B102" s="7" t="s">
        <v>58</v>
      </c>
      <c r="C102" s="7" t="s">
        <v>59</v>
      </c>
      <c r="D102" s="9">
        <v>2</v>
      </c>
      <c r="E102" s="9">
        <v>1</v>
      </c>
      <c r="F102" s="7" t="s">
        <v>31</v>
      </c>
      <c r="G102" s="7"/>
      <c r="H102" s="7"/>
      <c r="I102" s="7" t="s">
        <v>60</v>
      </c>
      <c r="J102" s="7" t="s">
        <v>61</v>
      </c>
    </row>
    <row r="103" spans="1:10" ht="26.25">
      <c r="A103" s="7" t="s">
        <v>23</v>
      </c>
      <c r="B103" s="7" t="s">
        <v>332</v>
      </c>
      <c r="C103" s="7" t="s">
        <v>333</v>
      </c>
      <c r="D103" s="9">
        <v>1</v>
      </c>
      <c r="E103" s="9">
        <v>1</v>
      </c>
      <c r="F103" s="7" t="s">
        <v>31</v>
      </c>
      <c r="G103" s="7"/>
      <c r="H103" s="7"/>
      <c r="I103" s="7"/>
      <c r="J103" s="7" t="s">
        <v>430</v>
      </c>
    </row>
    <row r="104" spans="1:10" ht="26.25">
      <c r="A104" s="7" t="s">
        <v>23</v>
      </c>
      <c r="B104" s="7" t="s">
        <v>334</v>
      </c>
      <c r="C104" s="7" t="s">
        <v>335</v>
      </c>
      <c r="D104" s="9">
        <v>1</v>
      </c>
      <c r="E104" s="9">
        <v>2</v>
      </c>
      <c r="F104" s="7" t="s">
        <v>31</v>
      </c>
      <c r="G104" s="7"/>
      <c r="H104" s="7"/>
      <c r="I104" s="7" t="s">
        <v>336</v>
      </c>
      <c r="J104" s="7" t="s">
        <v>431</v>
      </c>
    </row>
    <row r="105" spans="1:10" ht="26.25">
      <c r="A105" s="7" t="s">
        <v>23</v>
      </c>
      <c r="B105" s="7" t="s">
        <v>337</v>
      </c>
      <c r="C105" s="7" t="s">
        <v>230</v>
      </c>
      <c r="D105" s="9">
        <v>3</v>
      </c>
      <c r="E105" s="9">
        <v>3</v>
      </c>
      <c r="F105" s="7" t="s">
        <v>31</v>
      </c>
      <c r="G105" s="7"/>
      <c r="H105" s="7"/>
      <c r="I105" s="7"/>
      <c r="J105" s="7" t="s">
        <v>241</v>
      </c>
    </row>
    <row r="106" spans="1:10" ht="26.25">
      <c r="A106" s="7" t="s">
        <v>23</v>
      </c>
      <c r="B106" s="7" t="s">
        <v>338</v>
      </c>
      <c r="C106" s="7" t="s">
        <v>230</v>
      </c>
      <c r="D106" s="9">
        <v>2</v>
      </c>
      <c r="E106" s="9">
        <v>2</v>
      </c>
      <c r="F106" s="7" t="s">
        <v>31</v>
      </c>
      <c r="G106" s="7"/>
      <c r="H106" s="7"/>
      <c r="I106" s="7"/>
      <c r="J106" s="7" t="s">
        <v>241</v>
      </c>
    </row>
    <row r="107" spans="1:10" ht="26.25">
      <c r="A107" s="7" t="s">
        <v>23</v>
      </c>
      <c r="B107" s="7" t="s">
        <v>339</v>
      </c>
      <c r="C107" s="7" t="s">
        <v>230</v>
      </c>
      <c r="D107" s="9">
        <v>5</v>
      </c>
      <c r="E107" s="9">
        <v>2</v>
      </c>
      <c r="F107" s="7" t="s">
        <v>31</v>
      </c>
      <c r="G107" s="7"/>
      <c r="H107" s="7"/>
      <c r="I107" s="7"/>
      <c r="J107" s="7" t="s">
        <v>241</v>
      </c>
    </row>
    <row r="108" spans="1:10" ht="26.25">
      <c r="A108" s="7" t="s">
        <v>23</v>
      </c>
      <c r="B108" s="7" t="s">
        <v>340</v>
      </c>
      <c r="C108" s="7" t="s">
        <v>269</v>
      </c>
      <c r="D108" s="9">
        <v>1</v>
      </c>
      <c r="E108" s="9">
        <v>1</v>
      </c>
      <c r="F108" s="7" t="s">
        <v>31</v>
      </c>
      <c r="G108" s="7"/>
      <c r="H108" s="7"/>
      <c r="I108" s="7"/>
      <c r="J108" s="7" t="s">
        <v>241</v>
      </c>
    </row>
    <row r="109" spans="1:10" ht="26.25">
      <c r="A109" s="7" t="s">
        <v>23</v>
      </c>
      <c r="B109" s="7" t="s">
        <v>341</v>
      </c>
      <c r="C109" s="7" t="s">
        <v>269</v>
      </c>
      <c r="D109" s="9">
        <v>1</v>
      </c>
      <c r="E109" s="9">
        <v>1</v>
      </c>
      <c r="F109" s="7" t="s">
        <v>31</v>
      </c>
      <c r="G109" s="7"/>
      <c r="H109" s="7"/>
      <c r="I109" s="7"/>
      <c r="J109" s="7" t="s">
        <v>241</v>
      </c>
    </row>
    <row r="110" spans="1:10" ht="26.25">
      <c r="A110" s="7" t="s">
        <v>23</v>
      </c>
      <c r="B110" s="7" t="s">
        <v>432</v>
      </c>
      <c r="C110" s="7" t="s">
        <v>269</v>
      </c>
      <c r="D110" s="9">
        <v>1</v>
      </c>
      <c r="E110" s="9">
        <v>1</v>
      </c>
      <c r="F110" s="7" t="s">
        <v>31</v>
      </c>
      <c r="G110" s="7"/>
      <c r="H110" s="7"/>
      <c r="I110" s="7"/>
      <c r="J110" s="7" t="s">
        <v>324</v>
      </c>
    </row>
    <row r="111" spans="1:10" ht="26.25">
      <c r="A111" s="7" t="s">
        <v>23</v>
      </c>
      <c r="B111" s="7" t="s">
        <v>342</v>
      </c>
      <c r="C111" s="7" t="s">
        <v>269</v>
      </c>
      <c r="D111" s="9">
        <v>1</v>
      </c>
      <c r="E111" s="9">
        <v>1</v>
      </c>
      <c r="F111" s="7" t="s">
        <v>31</v>
      </c>
      <c r="G111" s="7"/>
      <c r="H111" s="7"/>
      <c r="I111" s="7"/>
      <c r="J111" s="7" t="s">
        <v>324</v>
      </c>
    </row>
    <row r="112" spans="1:10" ht="26.25">
      <c r="A112" s="7" t="s">
        <v>23</v>
      </c>
      <c r="B112" s="7" t="s">
        <v>343</v>
      </c>
      <c r="C112" s="7" t="s">
        <v>269</v>
      </c>
      <c r="D112" s="9">
        <v>1</v>
      </c>
      <c r="E112" s="9">
        <v>1</v>
      </c>
      <c r="F112" s="7" t="s">
        <v>31</v>
      </c>
      <c r="G112" s="7"/>
      <c r="H112" s="7"/>
      <c r="I112" s="7"/>
      <c r="J112" s="7" t="s">
        <v>324</v>
      </c>
    </row>
    <row r="113" spans="1:10" ht="26.25">
      <c r="A113" s="7" t="s">
        <v>23</v>
      </c>
      <c r="B113" s="7" t="s">
        <v>344</v>
      </c>
      <c r="C113" s="7" t="s">
        <v>269</v>
      </c>
      <c r="D113" s="9">
        <v>1</v>
      </c>
      <c r="E113" s="9">
        <v>1</v>
      </c>
      <c r="F113" s="7" t="s">
        <v>31</v>
      </c>
      <c r="G113" s="7"/>
      <c r="H113" s="7"/>
      <c r="I113" s="7"/>
      <c r="J113" s="7" t="s">
        <v>324</v>
      </c>
    </row>
    <row r="114" spans="1:10" ht="26.25">
      <c r="A114" s="7" t="s">
        <v>23</v>
      </c>
      <c r="B114" s="7" t="s">
        <v>345</v>
      </c>
      <c r="C114" s="7" t="s">
        <v>269</v>
      </c>
      <c r="D114" s="9">
        <v>1</v>
      </c>
      <c r="E114" s="9">
        <v>1</v>
      </c>
      <c r="F114" s="7" t="s">
        <v>31</v>
      </c>
      <c r="G114" s="7"/>
      <c r="H114" s="7"/>
      <c r="I114" s="7"/>
      <c r="J114" s="7" t="s">
        <v>324</v>
      </c>
    </row>
    <row r="115" spans="1:10" ht="26.25">
      <c r="A115" s="7" t="s">
        <v>23</v>
      </c>
      <c r="B115" s="7" t="s">
        <v>346</v>
      </c>
      <c r="C115" s="7" t="s">
        <v>269</v>
      </c>
      <c r="D115" s="9">
        <v>1</v>
      </c>
      <c r="E115" s="9">
        <v>1</v>
      </c>
      <c r="F115" s="7" t="s">
        <v>31</v>
      </c>
      <c r="G115" s="7"/>
      <c r="H115" s="7"/>
      <c r="I115" s="7"/>
      <c r="J115" s="7" t="s">
        <v>324</v>
      </c>
    </row>
    <row r="116" spans="1:10" ht="26.25">
      <c r="A116" s="7" t="s">
        <v>23</v>
      </c>
      <c r="B116" s="7" t="s">
        <v>347</v>
      </c>
      <c r="C116" s="7" t="s">
        <v>269</v>
      </c>
      <c r="D116" s="9">
        <v>1</v>
      </c>
      <c r="E116" s="9">
        <v>1</v>
      </c>
      <c r="F116" s="7" t="s">
        <v>31</v>
      </c>
      <c r="G116" s="7"/>
      <c r="H116" s="7"/>
      <c r="I116" s="7"/>
      <c r="J116" s="7" t="s">
        <v>324</v>
      </c>
    </row>
    <row r="117" spans="1:10" s="3" customFormat="1">
      <c r="A117" s="11" t="s">
        <v>70</v>
      </c>
      <c r="B117" s="11"/>
      <c r="C117" s="11"/>
      <c r="D117" s="12">
        <f>SUM(D19:D116)</f>
        <v>65734</v>
      </c>
      <c r="E117" s="12">
        <f>SUM(E19:E116)</f>
        <v>158</v>
      </c>
      <c r="F117" s="11"/>
      <c r="G117" s="12">
        <f>SUM(G19:G116)</f>
        <v>70</v>
      </c>
      <c r="H117" s="11">
        <f>SUM(H19:H116)</f>
        <v>5</v>
      </c>
      <c r="I117" s="11"/>
      <c r="J117" s="11"/>
    </row>
    <row r="118" spans="1:10" ht="26.25">
      <c r="A118" s="7" t="s">
        <v>71</v>
      </c>
      <c r="B118" s="7" t="s">
        <v>72</v>
      </c>
      <c r="C118" s="7" t="s">
        <v>78</v>
      </c>
      <c r="D118" s="9">
        <v>50</v>
      </c>
      <c r="E118" s="9">
        <v>10</v>
      </c>
      <c r="F118" s="7" t="s">
        <v>348</v>
      </c>
      <c r="G118" s="7"/>
      <c r="H118" s="7"/>
      <c r="I118" s="7" t="s">
        <v>349</v>
      </c>
      <c r="J118" s="7" t="s">
        <v>433</v>
      </c>
    </row>
    <row r="119" spans="1:10" ht="26.25">
      <c r="A119" s="7" t="s">
        <v>71</v>
      </c>
      <c r="B119" s="7" t="s">
        <v>73</v>
      </c>
      <c r="C119" s="7" t="s">
        <v>79</v>
      </c>
      <c r="D119" s="9">
        <v>50</v>
      </c>
      <c r="E119" s="9">
        <v>10</v>
      </c>
      <c r="F119" s="7" t="s">
        <v>31</v>
      </c>
      <c r="G119" s="7"/>
      <c r="H119" s="7"/>
      <c r="I119" s="7" t="s">
        <v>349</v>
      </c>
      <c r="J119" s="7" t="s">
        <v>433</v>
      </c>
    </row>
    <row r="120" spans="1:10">
      <c r="A120" s="7" t="s">
        <v>10</v>
      </c>
      <c r="B120" s="7" t="s">
        <v>74</v>
      </c>
      <c r="C120" s="7" t="s">
        <v>64</v>
      </c>
      <c r="D120" s="9">
        <v>200</v>
      </c>
      <c r="E120" s="9">
        <v>3</v>
      </c>
      <c r="F120" s="7" t="s">
        <v>348</v>
      </c>
      <c r="G120" s="7"/>
      <c r="H120" s="7"/>
      <c r="I120" s="7" t="s">
        <v>349</v>
      </c>
      <c r="J120" s="7" t="s">
        <v>110</v>
      </c>
    </row>
    <row r="121" spans="1:10">
      <c r="A121" s="7" t="s">
        <v>10</v>
      </c>
      <c r="B121" s="7" t="s">
        <v>75</v>
      </c>
      <c r="C121" s="7" t="s">
        <v>64</v>
      </c>
      <c r="D121" s="9">
        <v>150</v>
      </c>
      <c r="E121" s="9">
        <v>1</v>
      </c>
      <c r="F121" s="7" t="s">
        <v>348</v>
      </c>
      <c r="G121" s="7"/>
      <c r="H121" s="7"/>
      <c r="I121" s="7" t="s">
        <v>349</v>
      </c>
      <c r="J121" s="7" t="s">
        <v>110</v>
      </c>
    </row>
    <row r="122" spans="1:10">
      <c r="A122" s="7" t="s">
        <v>10</v>
      </c>
      <c r="B122" s="7" t="s">
        <v>76</v>
      </c>
      <c r="C122" s="7" t="s">
        <v>64</v>
      </c>
      <c r="D122" s="9">
        <v>150</v>
      </c>
      <c r="E122" s="9">
        <v>1</v>
      </c>
      <c r="F122" s="7" t="s">
        <v>348</v>
      </c>
      <c r="G122" s="7"/>
      <c r="H122" s="7"/>
      <c r="I122" s="7" t="s">
        <v>349</v>
      </c>
      <c r="J122" s="7" t="s">
        <v>110</v>
      </c>
    </row>
    <row r="123" spans="1:10">
      <c r="A123" s="7" t="s">
        <v>10</v>
      </c>
      <c r="B123" s="7" t="s">
        <v>77</v>
      </c>
      <c r="C123" s="7" t="s">
        <v>64</v>
      </c>
      <c r="D123" s="9">
        <v>200</v>
      </c>
      <c r="E123" s="9">
        <v>3</v>
      </c>
      <c r="F123" s="7" t="s">
        <v>348</v>
      </c>
      <c r="G123" s="7"/>
      <c r="H123" s="7"/>
      <c r="I123" s="7" t="s">
        <v>349</v>
      </c>
      <c r="J123" s="7" t="s">
        <v>110</v>
      </c>
    </row>
    <row r="124" spans="1:10">
      <c r="A124" s="7" t="s">
        <v>10</v>
      </c>
      <c r="B124" s="7" t="s">
        <v>163</v>
      </c>
      <c r="C124" s="7" t="s">
        <v>64</v>
      </c>
      <c r="D124" s="9">
        <v>200</v>
      </c>
      <c r="E124" s="9">
        <v>2</v>
      </c>
      <c r="F124" s="7" t="s">
        <v>348</v>
      </c>
      <c r="G124" s="7"/>
      <c r="H124" s="7"/>
      <c r="I124" s="7" t="s">
        <v>349</v>
      </c>
      <c r="J124" s="7" t="s">
        <v>110</v>
      </c>
    </row>
    <row r="125" spans="1:10" ht="26.25">
      <c r="A125" s="7" t="s">
        <v>10</v>
      </c>
      <c r="B125" s="7" t="s">
        <v>350</v>
      </c>
      <c r="C125" s="7" t="s">
        <v>64</v>
      </c>
      <c r="D125" s="9">
        <v>10000</v>
      </c>
      <c r="E125" s="9">
        <v>150</v>
      </c>
      <c r="F125" s="7" t="s">
        <v>348</v>
      </c>
      <c r="G125" s="7">
        <v>50</v>
      </c>
      <c r="H125" s="7"/>
      <c r="I125" s="7" t="s">
        <v>351</v>
      </c>
      <c r="J125" s="7" t="s">
        <v>110</v>
      </c>
    </row>
    <row r="126" spans="1:10">
      <c r="A126" s="7" t="s">
        <v>71</v>
      </c>
      <c r="B126" s="7" t="s">
        <v>352</v>
      </c>
      <c r="C126" s="7" t="s">
        <v>353</v>
      </c>
      <c r="D126" s="9">
        <v>1500</v>
      </c>
      <c r="E126" s="9">
        <v>4</v>
      </c>
      <c r="F126" s="7" t="s">
        <v>27</v>
      </c>
      <c r="G126" s="7">
        <v>1</v>
      </c>
      <c r="H126" s="7">
        <v>1</v>
      </c>
      <c r="I126" s="7" t="s">
        <v>354</v>
      </c>
      <c r="J126" s="7" t="s">
        <v>434</v>
      </c>
    </row>
    <row r="127" spans="1:10">
      <c r="A127" s="7" t="s">
        <v>71</v>
      </c>
      <c r="B127" s="7" t="s">
        <v>355</v>
      </c>
      <c r="C127" s="7" t="s">
        <v>356</v>
      </c>
      <c r="D127" s="9"/>
      <c r="E127" s="9">
        <v>3</v>
      </c>
      <c r="F127" s="7" t="s">
        <v>27</v>
      </c>
      <c r="G127" s="7">
        <v>1</v>
      </c>
      <c r="H127" s="7"/>
      <c r="I127" s="7" t="s">
        <v>354</v>
      </c>
      <c r="J127" s="7" t="s">
        <v>434</v>
      </c>
    </row>
    <row r="128" spans="1:10">
      <c r="A128" s="7" t="s">
        <v>71</v>
      </c>
      <c r="B128" s="7" t="s">
        <v>357</v>
      </c>
      <c r="C128" s="7" t="s">
        <v>353</v>
      </c>
      <c r="D128" s="9">
        <v>16000</v>
      </c>
      <c r="E128" s="9">
        <v>2</v>
      </c>
      <c r="F128" s="7" t="s">
        <v>27</v>
      </c>
      <c r="G128" s="7">
        <v>1</v>
      </c>
      <c r="H128" s="7">
        <v>1</v>
      </c>
      <c r="I128" s="7" t="s">
        <v>354</v>
      </c>
      <c r="J128" s="7" t="s">
        <v>434</v>
      </c>
    </row>
    <row r="129" spans="1:10">
      <c r="A129" s="7" t="s">
        <v>71</v>
      </c>
      <c r="B129" s="7" t="s">
        <v>358</v>
      </c>
      <c r="C129" s="7" t="s">
        <v>353</v>
      </c>
      <c r="D129" s="9"/>
      <c r="E129" s="9">
        <v>1</v>
      </c>
      <c r="F129" s="7" t="s">
        <v>27</v>
      </c>
      <c r="G129" s="7">
        <v>1</v>
      </c>
      <c r="H129" s="7">
        <v>1</v>
      </c>
      <c r="I129" s="7" t="s">
        <v>354</v>
      </c>
      <c r="J129" s="7" t="s">
        <v>434</v>
      </c>
    </row>
    <row r="130" spans="1:10" ht="26.25">
      <c r="A130" s="7" t="s">
        <v>71</v>
      </c>
      <c r="B130" s="7" t="s">
        <v>164</v>
      </c>
      <c r="C130" s="7" t="s">
        <v>165</v>
      </c>
      <c r="D130" s="9">
        <v>1000</v>
      </c>
      <c r="E130" s="9">
        <v>3</v>
      </c>
      <c r="F130" s="7" t="s">
        <v>27</v>
      </c>
      <c r="G130" s="7">
        <v>1</v>
      </c>
      <c r="H130" s="7"/>
      <c r="I130" s="7" t="s">
        <v>359</v>
      </c>
      <c r="J130" s="7" t="s">
        <v>433</v>
      </c>
    </row>
    <row r="131" spans="1:10">
      <c r="A131" s="7" t="s">
        <v>10</v>
      </c>
      <c r="B131" s="7" t="s">
        <v>166</v>
      </c>
      <c r="C131" s="7" t="s">
        <v>165</v>
      </c>
      <c r="D131" s="9">
        <v>6000</v>
      </c>
      <c r="E131" s="9">
        <v>10</v>
      </c>
      <c r="F131" s="7" t="s">
        <v>27</v>
      </c>
      <c r="G131" s="7">
        <v>1</v>
      </c>
      <c r="H131" s="7"/>
      <c r="I131" s="7" t="s">
        <v>167</v>
      </c>
      <c r="J131" s="7" t="s">
        <v>435</v>
      </c>
    </row>
    <row r="132" spans="1:10" s="3" customFormat="1">
      <c r="A132" s="11" t="s">
        <v>80</v>
      </c>
      <c r="B132" s="11"/>
      <c r="C132" s="11"/>
      <c r="D132" s="12">
        <f>SUM(D118:D131)</f>
        <v>35500</v>
      </c>
      <c r="E132" s="12">
        <f>SUM(E118:E131)</f>
        <v>203</v>
      </c>
      <c r="F132" s="11"/>
      <c r="G132" s="11">
        <f>SUM(G118:G131)</f>
        <v>56</v>
      </c>
      <c r="H132" s="11">
        <f>SUM(H118:H131)</f>
        <v>3</v>
      </c>
      <c r="I132" s="11"/>
      <c r="J132" s="11"/>
    </row>
    <row r="133" spans="1:10" ht="26.25">
      <c r="A133" s="7" t="s">
        <v>360</v>
      </c>
      <c r="B133" s="7" t="s">
        <v>83</v>
      </c>
      <c r="C133" s="7" t="s">
        <v>84</v>
      </c>
      <c r="D133" s="13">
        <v>10</v>
      </c>
      <c r="E133" s="13" t="s">
        <v>436</v>
      </c>
      <c r="F133" s="7" t="s">
        <v>27</v>
      </c>
      <c r="G133" s="7">
        <v>1</v>
      </c>
      <c r="H133" s="7"/>
      <c r="I133" s="7">
        <v>1120</v>
      </c>
      <c r="J133" s="7" t="s">
        <v>433</v>
      </c>
    </row>
    <row r="134" spans="1:10" ht="39">
      <c r="A134" s="7" t="s">
        <v>360</v>
      </c>
      <c r="B134" s="7" t="s">
        <v>85</v>
      </c>
      <c r="C134" s="7" t="s">
        <v>86</v>
      </c>
      <c r="D134" s="13">
        <v>1</v>
      </c>
      <c r="E134" s="13">
        <v>200</v>
      </c>
      <c r="F134" s="7" t="s">
        <v>27</v>
      </c>
      <c r="G134" s="7">
        <v>1</v>
      </c>
      <c r="H134" s="7"/>
      <c r="I134" s="7" t="s">
        <v>361</v>
      </c>
      <c r="J134" s="7" t="s">
        <v>437</v>
      </c>
    </row>
    <row r="135" spans="1:10" ht="26.25">
      <c r="A135" s="7" t="s">
        <v>360</v>
      </c>
      <c r="B135" s="7" t="s">
        <v>85</v>
      </c>
      <c r="C135" s="7" t="s">
        <v>87</v>
      </c>
      <c r="D135" s="13">
        <v>1</v>
      </c>
      <c r="E135" s="13">
        <v>417</v>
      </c>
      <c r="F135" s="7" t="s">
        <v>27</v>
      </c>
      <c r="G135" s="7">
        <v>1</v>
      </c>
      <c r="H135" s="7"/>
      <c r="I135" s="7" t="s">
        <v>362</v>
      </c>
      <c r="J135" s="7" t="s">
        <v>437</v>
      </c>
    </row>
    <row r="136" spans="1:10" ht="64.5">
      <c r="A136" s="7" t="s">
        <v>360</v>
      </c>
      <c r="B136" s="7" t="s">
        <v>88</v>
      </c>
      <c r="C136" s="7" t="s">
        <v>89</v>
      </c>
      <c r="D136" s="13">
        <v>2</v>
      </c>
      <c r="E136" s="13">
        <v>425</v>
      </c>
      <c r="F136" s="7" t="s">
        <v>27</v>
      </c>
      <c r="G136" s="7">
        <v>1</v>
      </c>
      <c r="H136" s="7"/>
      <c r="I136" s="7" t="s">
        <v>90</v>
      </c>
      <c r="J136" s="7" t="s">
        <v>91</v>
      </c>
    </row>
    <row r="137" spans="1:10">
      <c r="A137" s="7" t="s">
        <v>360</v>
      </c>
      <c r="B137" s="7" t="s">
        <v>92</v>
      </c>
      <c r="C137" s="7" t="s">
        <v>363</v>
      </c>
      <c r="D137" s="13">
        <v>1</v>
      </c>
      <c r="E137" s="13"/>
      <c r="F137" s="7" t="s">
        <v>27</v>
      </c>
      <c r="G137" s="7">
        <v>1</v>
      </c>
      <c r="H137" s="7"/>
      <c r="I137" s="7" t="s">
        <v>364</v>
      </c>
      <c r="J137" s="7"/>
    </row>
    <row r="138" spans="1:10" ht="26.25">
      <c r="A138" s="7" t="s">
        <v>360</v>
      </c>
      <c r="B138" s="7" t="s">
        <v>93</v>
      </c>
      <c r="C138" s="7" t="s">
        <v>94</v>
      </c>
      <c r="D138" s="13">
        <v>3</v>
      </c>
      <c r="E138" s="13" t="s">
        <v>438</v>
      </c>
      <c r="F138" s="7" t="s">
        <v>27</v>
      </c>
      <c r="G138" s="7">
        <v>1</v>
      </c>
      <c r="H138" s="7"/>
      <c r="I138" s="7" t="s">
        <v>95</v>
      </c>
      <c r="J138" s="7" t="s">
        <v>96</v>
      </c>
    </row>
    <row r="139" spans="1:10" ht="26.25">
      <c r="A139" s="7" t="s">
        <v>360</v>
      </c>
      <c r="B139" s="7" t="s">
        <v>439</v>
      </c>
      <c r="C139" s="7" t="s">
        <v>365</v>
      </c>
      <c r="D139" s="13">
        <v>1</v>
      </c>
      <c r="E139" s="13"/>
      <c r="F139" s="7" t="s">
        <v>366</v>
      </c>
      <c r="G139" s="7">
        <v>1</v>
      </c>
      <c r="H139" s="7"/>
      <c r="I139" s="7"/>
      <c r="J139" s="7"/>
    </row>
    <row r="140" spans="1:10" ht="26.25">
      <c r="A140" s="7" t="s">
        <v>360</v>
      </c>
      <c r="B140" s="7" t="s">
        <v>367</v>
      </c>
      <c r="C140" s="7"/>
      <c r="D140" s="13">
        <v>2</v>
      </c>
      <c r="E140" s="13"/>
      <c r="F140" s="7" t="s">
        <v>366</v>
      </c>
      <c r="G140" s="7">
        <v>1</v>
      </c>
      <c r="H140" s="7"/>
      <c r="I140" s="7"/>
      <c r="J140" s="7"/>
    </row>
    <row r="141" spans="1:10" ht="26.25">
      <c r="A141" s="7" t="s">
        <v>360</v>
      </c>
      <c r="B141" s="7" t="s">
        <v>368</v>
      </c>
      <c r="C141" s="7" t="s">
        <v>97</v>
      </c>
      <c r="D141" s="13">
        <v>1</v>
      </c>
      <c r="E141" s="13">
        <v>60000</v>
      </c>
      <c r="F141" s="7" t="s">
        <v>366</v>
      </c>
      <c r="G141" s="7">
        <v>1</v>
      </c>
      <c r="H141" s="7"/>
      <c r="I141" s="7" t="s">
        <v>369</v>
      </c>
      <c r="J141" s="7" t="s">
        <v>370</v>
      </c>
    </row>
    <row r="142" spans="1:10" ht="26.25">
      <c r="A142" s="7" t="s">
        <v>360</v>
      </c>
      <c r="B142" s="7" t="s">
        <v>371</v>
      </c>
      <c r="C142" s="7" t="s">
        <v>372</v>
      </c>
      <c r="D142" s="13">
        <v>1</v>
      </c>
      <c r="E142" s="13"/>
      <c r="F142" s="7" t="s">
        <v>366</v>
      </c>
      <c r="G142" s="7">
        <v>1</v>
      </c>
      <c r="H142" s="7"/>
      <c r="I142" s="7"/>
      <c r="J142" s="7"/>
    </row>
    <row r="143" spans="1:10" ht="51.75">
      <c r="A143" s="7" t="s">
        <v>360</v>
      </c>
      <c r="B143" s="7" t="s">
        <v>373</v>
      </c>
      <c r="C143" s="7" t="s">
        <v>374</v>
      </c>
      <c r="D143" s="13">
        <v>1</v>
      </c>
      <c r="E143" s="13">
        <v>640000</v>
      </c>
      <c r="F143" s="7" t="s">
        <v>27</v>
      </c>
      <c r="G143" s="7">
        <v>1</v>
      </c>
      <c r="H143" s="7">
        <v>1</v>
      </c>
      <c r="I143" s="7" t="s">
        <v>375</v>
      </c>
      <c r="J143" s="7"/>
    </row>
    <row r="144" spans="1:10">
      <c r="A144" s="7" t="s">
        <v>81</v>
      </c>
      <c r="B144" s="7" t="s">
        <v>81</v>
      </c>
      <c r="C144" s="7" t="s">
        <v>97</v>
      </c>
      <c r="D144" s="13" t="s">
        <v>440</v>
      </c>
      <c r="E144" s="13">
        <v>123</v>
      </c>
      <c r="F144" s="7"/>
      <c r="G144" s="7"/>
      <c r="H144" s="7"/>
      <c r="I144" s="7"/>
      <c r="J144" s="7"/>
    </row>
    <row r="145" spans="1:10">
      <c r="A145" s="7" t="s">
        <v>81</v>
      </c>
      <c r="B145" s="7" t="s">
        <v>98</v>
      </c>
      <c r="C145" s="7" t="s">
        <v>99</v>
      </c>
      <c r="D145" s="13">
        <v>500</v>
      </c>
      <c r="E145" s="13">
        <v>500</v>
      </c>
      <c r="F145" s="7" t="s">
        <v>27</v>
      </c>
      <c r="G145" s="7">
        <v>1</v>
      </c>
      <c r="H145" s="7"/>
      <c r="I145" s="7" t="s">
        <v>100</v>
      </c>
      <c r="J145" s="7" t="s">
        <v>101</v>
      </c>
    </row>
    <row r="146" spans="1:10">
      <c r="A146" s="7" t="s">
        <v>81</v>
      </c>
      <c r="B146" s="7" t="s">
        <v>102</v>
      </c>
      <c r="C146" s="7" t="s">
        <v>103</v>
      </c>
      <c r="D146" s="13" t="s">
        <v>441</v>
      </c>
      <c r="E146" s="13">
        <v>30</v>
      </c>
      <c r="F146" s="7" t="s">
        <v>27</v>
      </c>
      <c r="G146" s="7">
        <v>1</v>
      </c>
      <c r="H146" s="7"/>
      <c r="I146" s="7" t="s">
        <v>104</v>
      </c>
      <c r="J146" s="7" t="s">
        <v>105</v>
      </c>
    </row>
    <row r="147" spans="1:10">
      <c r="A147" s="7" t="s">
        <v>81</v>
      </c>
      <c r="B147" s="7" t="s">
        <v>106</v>
      </c>
      <c r="C147" s="7" t="s">
        <v>107</v>
      </c>
      <c r="D147" s="13" t="s">
        <v>442</v>
      </c>
      <c r="E147" s="13"/>
      <c r="F147" s="7" t="s">
        <v>27</v>
      </c>
      <c r="G147" s="7">
        <v>1</v>
      </c>
      <c r="H147" s="7"/>
      <c r="I147" s="7"/>
      <c r="J147" s="7" t="s">
        <v>108</v>
      </c>
    </row>
    <row r="148" spans="1:10">
      <c r="A148" s="7" t="s">
        <v>81</v>
      </c>
      <c r="B148" s="7" t="s">
        <v>376</v>
      </c>
      <c r="C148" s="7" t="s">
        <v>377</v>
      </c>
      <c r="D148" s="13"/>
      <c r="E148" s="13"/>
      <c r="F148" s="7" t="s">
        <v>27</v>
      </c>
      <c r="G148" s="7">
        <v>1</v>
      </c>
      <c r="H148" s="7"/>
      <c r="I148" s="7"/>
      <c r="J148" s="7"/>
    </row>
    <row r="149" spans="1:10">
      <c r="A149" s="7" t="s">
        <v>81</v>
      </c>
      <c r="B149" s="7" t="s">
        <v>109</v>
      </c>
      <c r="C149" s="7" t="s">
        <v>64</v>
      </c>
      <c r="D149" s="13"/>
      <c r="E149" s="13"/>
      <c r="F149" s="7" t="s">
        <v>27</v>
      </c>
      <c r="G149" s="7">
        <v>1</v>
      </c>
      <c r="H149" s="7"/>
      <c r="I149" s="7"/>
      <c r="J149" s="7"/>
    </row>
    <row r="150" spans="1:10" ht="26.25">
      <c r="A150" s="7" t="s">
        <v>81</v>
      </c>
      <c r="B150" s="7" t="s">
        <v>82</v>
      </c>
      <c r="C150" s="7" t="s">
        <v>64</v>
      </c>
      <c r="D150" s="13">
        <v>7153</v>
      </c>
      <c r="E150" s="13">
        <v>10</v>
      </c>
      <c r="F150" s="7" t="s">
        <v>27</v>
      </c>
      <c r="G150" s="7">
        <v>1</v>
      </c>
      <c r="H150" s="7"/>
      <c r="I150" s="7" t="s">
        <v>378</v>
      </c>
      <c r="J150" s="7" t="s">
        <v>110</v>
      </c>
    </row>
    <row r="151" spans="1:10">
      <c r="A151" s="7" t="s">
        <v>81</v>
      </c>
      <c r="B151" s="7" t="s">
        <v>112</v>
      </c>
      <c r="C151" s="7" t="s">
        <v>64</v>
      </c>
      <c r="D151" s="13"/>
      <c r="E151" s="9">
        <v>3</v>
      </c>
      <c r="F151" s="7" t="s">
        <v>27</v>
      </c>
      <c r="G151" s="7">
        <v>1</v>
      </c>
      <c r="H151" s="7"/>
      <c r="I151" s="7"/>
      <c r="J151" s="7" t="s">
        <v>110</v>
      </c>
    </row>
    <row r="152" spans="1:10">
      <c r="A152" s="7" t="s">
        <v>81</v>
      </c>
      <c r="B152" s="7" t="s">
        <v>379</v>
      </c>
      <c r="C152" s="7" t="s">
        <v>64</v>
      </c>
      <c r="D152" s="13"/>
      <c r="E152" s="9">
        <v>2</v>
      </c>
      <c r="F152" s="7" t="s">
        <v>27</v>
      </c>
      <c r="G152" s="7">
        <v>1</v>
      </c>
      <c r="H152" s="7"/>
      <c r="I152" s="7"/>
      <c r="J152" s="7" t="s">
        <v>110</v>
      </c>
    </row>
    <row r="153" spans="1:10">
      <c r="A153" s="7" t="s">
        <v>81</v>
      </c>
      <c r="B153" s="7" t="s">
        <v>380</v>
      </c>
      <c r="C153" s="7" t="s">
        <v>64</v>
      </c>
      <c r="D153" s="13"/>
      <c r="E153" s="9">
        <v>3</v>
      </c>
      <c r="F153" s="7" t="s">
        <v>27</v>
      </c>
      <c r="G153" s="7">
        <v>1</v>
      </c>
      <c r="H153" s="7"/>
      <c r="I153" s="7"/>
      <c r="J153" s="7" t="s">
        <v>110</v>
      </c>
    </row>
    <row r="154" spans="1:10">
      <c r="A154" s="7" t="s">
        <v>81</v>
      </c>
      <c r="B154" s="7" t="s">
        <v>381</v>
      </c>
      <c r="C154" s="7" t="s">
        <v>64</v>
      </c>
      <c r="D154" s="13">
        <v>50</v>
      </c>
      <c r="E154" s="9">
        <v>4</v>
      </c>
      <c r="F154" s="7" t="s">
        <v>27</v>
      </c>
      <c r="G154" s="7">
        <v>1</v>
      </c>
      <c r="H154" s="7"/>
      <c r="I154" s="7"/>
      <c r="J154" s="7" t="s">
        <v>110</v>
      </c>
    </row>
    <row r="155" spans="1:10">
      <c r="A155" s="7" t="s">
        <v>81</v>
      </c>
      <c r="B155" s="7" t="s">
        <v>382</v>
      </c>
      <c r="C155" s="7" t="s">
        <v>64</v>
      </c>
      <c r="D155" s="9">
        <v>60</v>
      </c>
      <c r="E155" s="9">
        <v>2</v>
      </c>
      <c r="F155" s="7" t="s">
        <v>27</v>
      </c>
      <c r="G155" s="7">
        <v>1</v>
      </c>
      <c r="H155" s="7"/>
      <c r="I155" s="7"/>
      <c r="J155" s="7" t="s">
        <v>110</v>
      </c>
    </row>
    <row r="156" spans="1:10">
      <c r="A156" s="7" t="s">
        <v>81</v>
      </c>
      <c r="B156" s="7" t="s">
        <v>383</v>
      </c>
      <c r="C156" s="7" t="s">
        <v>64</v>
      </c>
      <c r="D156" s="9"/>
      <c r="E156" s="9">
        <v>3</v>
      </c>
      <c r="F156" s="7" t="s">
        <v>27</v>
      </c>
      <c r="G156" s="7">
        <v>1</v>
      </c>
      <c r="H156" s="7"/>
      <c r="I156" s="7"/>
      <c r="J156" s="7" t="s">
        <v>110</v>
      </c>
    </row>
    <row r="157" spans="1:10" ht="26.25">
      <c r="A157" s="7" t="s">
        <v>81</v>
      </c>
      <c r="B157" s="7" t="s">
        <v>384</v>
      </c>
      <c r="C157" s="7" t="s">
        <v>64</v>
      </c>
      <c r="D157" s="9"/>
      <c r="E157" s="9">
        <v>2</v>
      </c>
      <c r="F157" s="7" t="s">
        <v>31</v>
      </c>
      <c r="G157" s="7">
        <v>0</v>
      </c>
      <c r="H157" s="7"/>
      <c r="I157" s="7"/>
      <c r="J157" s="7"/>
    </row>
    <row r="158" spans="1:10" ht="26.25">
      <c r="A158" s="7" t="s">
        <v>81</v>
      </c>
      <c r="B158" s="7" t="s">
        <v>385</v>
      </c>
      <c r="C158" s="7" t="s">
        <v>64</v>
      </c>
      <c r="D158" s="9"/>
      <c r="E158" s="9">
        <v>2</v>
      </c>
      <c r="F158" s="7" t="s">
        <v>31</v>
      </c>
      <c r="G158" s="7">
        <v>0</v>
      </c>
      <c r="H158" s="7"/>
      <c r="I158" s="7"/>
      <c r="J158" s="7"/>
    </row>
    <row r="159" spans="1:10" ht="26.25">
      <c r="A159" s="7" t="s">
        <v>81</v>
      </c>
      <c r="B159" s="7" t="s">
        <v>111</v>
      </c>
      <c r="C159" s="7" t="s">
        <v>64</v>
      </c>
      <c r="D159" s="9"/>
      <c r="E159" s="9">
        <v>2</v>
      </c>
      <c r="F159" s="7" t="s">
        <v>31</v>
      </c>
      <c r="G159" s="7">
        <v>0</v>
      </c>
      <c r="H159" s="7"/>
      <c r="I159" s="7"/>
      <c r="J159" s="7"/>
    </row>
    <row r="160" spans="1:10" ht="26.25">
      <c r="A160" s="7" t="s">
        <v>81</v>
      </c>
      <c r="B160" s="7" t="s">
        <v>113</v>
      </c>
      <c r="C160" s="7" t="s">
        <v>64</v>
      </c>
      <c r="D160" s="9"/>
      <c r="E160" s="9">
        <v>2</v>
      </c>
      <c r="F160" s="7" t="s">
        <v>31</v>
      </c>
      <c r="G160" s="7">
        <v>0</v>
      </c>
      <c r="H160" s="7"/>
      <c r="I160" s="7"/>
      <c r="J160" s="7"/>
    </row>
    <row r="161" spans="1:10" ht="26.25">
      <c r="A161" s="7" t="s">
        <v>81</v>
      </c>
      <c r="B161" s="7" t="s">
        <v>114</v>
      </c>
      <c r="C161" s="7" t="s">
        <v>64</v>
      </c>
      <c r="D161" s="9"/>
      <c r="E161" s="9">
        <v>2</v>
      </c>
      <c r="F161" s="7" t="s">
        <v>31</v>
      </c>
      <c r="G161" s="7">
        <v>0</v>
      </c>
      <c r="H161" s="7"/>
      <c r="I161" s="7"/>
      <c r="J161" s="7"/>
    </row>
    <row r="162" spans="1:10" ht="26.25">
      <c r="A162" s="7" t="s">
        <v>81</v>
      </c>
      <c r="B162" s="7" t="s">
        <v>386</v>
      </c>
      <c r="C162" s="7" t="s">
        <v>64</v>
      </c>
      <c r="D162" s="9"/>
      <c r="E162" s="9">
        <v>2</v>
      </c>
      <c r="F162" s="7" t="s">
        <v>31</v>
      </c>
      <c r="G162" s="7">
        <v>0</v>
      </c>
      <c r="H162" s="7"/>
      <c r="I162" s="7"/>
      <c r="J162" s="7"/>
    </row>
    <row r="163" spans="1:10" ht="26.25">
      <c r="A163" s="7" t="s">
        <v>81</v>
      </c>
      <c r="B163" s="7" t="s">
        <v>387</v>
      </c>
      <c r="C163" s="7" t="s">
        <v>64</v>
      </c>
      <c r="D163" s="9"/>
      <c r="E163" s="9">
        <v>1</v>
      </c>
      <c r="F163" s="7" t="s">
        <v>31</v>
      </c>
      <c r="G163" s="7">
        <v>0</v>
      </c>
      <c r="H163" s="7"/>
      <c r="I163" s="7"/>
      <c r="J163" s="7"/>
    </row>
    <row r="164" spans="1:10" ht="26.25">
      <c r="A164" s="7" t="s">
        <v>81</v>
      </c>
      <c r="B164" s="7" t="s">
        <v>115</v>
      </c>
      <c r="C164" s="7" t="s">
        <v>116</v>
      </c>
      <c r="D164" s="9"/>
      <c r="E164" s="9">
        <v>2</v>
      </c>
      <c r="F164" s="7" t="s">
        <v>31</v>
      </c>
      <c r="G164" s="7">
        <v>0</v>
      </c>
      <c r="H164" s="7"/>
      <c r="I164" s="7"/>
      <c r="J164" s="7"/>
    </row>
    <row r="165" spans="1:10" ht="26.25">
      <c r="A165" s="7" t="s">
        <v>81</v>
      </c>
      <c r="B165" s="7" t="s">
        <v>117</v>
      </c>
      <c r="C165" s="7" t="s">
        <v>116</v>
      </c>
      <c r="D165" s="9"/>
      <c r="E165" s="9">
        <v>2</v>
      </c>
      <c r="F165" s="7" t="s">
        <v>31</v>
      </c>
      <c r="G165" s="7">
        <v>0</v>
      </c>
      <c r="H165" s="7"/>
      <c r="I165" s="7"/>
      <c r="J165" s="7"/>
    </row>
    <row r="166" spans="1:10" ht="26.25">
      <c r="A166" s="7" t="s">
        <v>81</v>
      </c>
      <c r="B166" s="7" t="s">
        <v>388</v>
      </c>
      <c r="C166" s="7" t="s">
        <v>116</v>
      </c>
      <c r="D166" s="9"/>
      <c r="E166" s="9">
        <v>2</v>
      </c>
      <c r="F166" s="7" t="s">
        <v>31</v>
      </c>
      <c r="G166" s="7">
        <v>0</v>
      </c>
      <c r="H166" s="7"/>
      <c r="I166" s="7"/>
      <c r="J166" s="7"/>
    </row>
    <row r="167" spans="1:10" ht="26.25">
      <c r="A167" s="7" t="s">
        <v>81</v>
      </c>
      <c r="B167" s="7" t="s">
        <v>388</v>
      </c>
      <c r="C167" s="7" t="s">
        <v>116</v>
      </c>
      <c r="D167" s="9"/>
      <c r="E167" s="9">
        <v>2</v>
      </c>
      <c r="F167" s="7" t="s">
        <v>31</v>
      </c>
      <c r="G167" s="7">
        <v>0</v>
      </c>
      <c r="H167" s="7"/>
      <c r="I167" s="7"/>
      <c r="J167" s="7"/>
    </row>
    <row r="168" spans="1:10">
      <c r="A168" s="7" t="s">
        <v>81</v>
      </c>
      <c r="B168" s="7" t="s">
        <v>389</v>
      </c>
      <c r="C168" s="7" t="s">
        <v>390</v>
      </c>
      <c r="D168" s="9"/>
      <c r="E168" s="9">
        <v>1</v>
      </c>
      <c r="F168" s="7" t="s">
        <v>391</v>
      </c>
      <c r="G168" s="7">
        <v>1</v>
      </c>
      <c r="H168" s="7">
        <v>1</v>
      </c>
      <c r="I168" s="7"/>
      <c r="J168" s="7" t="s">
        <v>392</v>
      </c>
    </row>
    <row r="169" spans="1:10" ht="26.25">
      <c r="A169" s="7" t="s">
        <v>81</v>
      </c>
      <c r="B169" s="7" t="s">
        <v>393</v>
      </c>
      <c r="C169" s="7" t="s">
        <v>390</v>
      </c>
      <c r="D169" s="9"/>
      <c r="E169" s="9">
        <v>1</v>
      </c>
      <c r="F169" s="7" t="s">
        <v>31</v>
      </c>
      <c r="G169" s="7">
        <v>0</v>
      </c>
      <c r="H169" s="7"/>
      <c r="I169" s="7"/>
      <c r="J169" s="7"/>
    </row>
    <row r="170" spans="1:10">
      <c r="A170" s="7" t="s">
        <v>81</v>
      </c>
      <c r="B170" s="7" t="s">
        <v>394</v>
      </c>
      <c r="C170" s="7" t="s">
        <v>390</v>
      </c>
      <c r="D170" s="9"/>
      <c r="E170" s="9">
        <v>3</v>
      </c>
      <c r="F170" s="7" t="s">
        <v>391</v>
      </c>
      <c r="G170" s="7">
        <v>1</v>
      </c>
      <c r="H170" s="7">
        <v>1</v>
      </c>
      <c r="I170" s="7"/>
      <c r="J170" s="7" t="s">
        <v>392</v>
      </c>
    </row>
    <row r="171" spans="1:10" ht="26.25">
      <c r="A171" s="7" t="s">
        <v>81</v>
      </c>
      <c r="B171" s="7" t="s">
        <v>395</v>
      </c>
      <c r="C171" s="7" t="s">
        <v>390</v>
      </c>
      <c r="D171" s="9"/>
      <c r="E171" s="9">
        <v>1</v>
      </c>
      <c r="F171" s="7" t="s">
        <v>31</v>
      </c>
      <c r="G171" s="7">
        <v>0</v>
      </c>
      <c r="H171" s="7"/>
      <c r="I171" s="7"/>
      <c r="J171" s="7"/>
    </row>
    <row r="172" spans="1:10" ht="26.25">
      <c r="A172" s="7" t="s">
        <v>81</v>
      </c>
      <c r="B172" s="7" t="s">
        <v>396</v>
      </c>
      <c r="C172" s="7" t="s">
        <v>390</v>
      </c>
      <c r="D172" s="9"/>
      <c r="E172" s="9">
        <v>2</v>
      </c>
      <c r="F172" s="7" t="s">
        <v>391</v>
      </c>
      <c r="G172" s="7">
        <v>1</v>
      </c>
      <c r="H172" s="7">
        <v>1</v>
      </c>
      <c r="I172" s="7" t="s">
        <v>397</v>
      </c>
      <c r="J172" s="7" t="s">
        <v>392</v>
      </c>
    </row>
    <row r="173" spans="1:10" ht="26.25">
      <c r="A173" s="7" t="s">
        <v>81</v>
      </c>
      <c r="B173" s="7" t="s">
        <v>398</v>
      </c>
      <c r="C173" s="7" t="s">
        <v>390</v>
      </c>
      <c r="D173" s="9"/>
      <c r="E173" s="9">
        <v>1</v>
      </c>
      <c r="F173" s="7" t="s">
        <v>31</v>
      </c>
      <c r="G173" s="7">
        <v>0</v>
      </c>
      <c r="H173" s="7"/>
      <c r="I173" s="7"/>
      <c r="J173" s="7"/>
    </row>
    <row r="174" spans="1:10" ht="26.25">
      <c r="A174" s="7" t="s">
        <v>81</v>
      </c>
      <c r="B174" s="7" t="s">
        <v>399</v>
      </c>
      <c r="C174" s="7" t="s">
        <v>390</v>
      </c>
      <c r="D174" s="9"/>
      <c r="E174" s="9">
        <v>1</v>
      </c>
      <c r="F174" s="7" t="s">
        <v>31</v>
      </c>
      <c r="G174" s="7">
        <v>0</v>
      </c>
      <c r="H174" s="7"/>
      <c r="I174" s="7"/>
      <c r="J174" s="7"/>
    </row>
    <row r="175" spans="1:10" ht="26.25">
      <c r="A175" s="7" t="s">
        <v>81</v>
      </c>
      <c r="B175" s="7" t="s">
        <v>400</v>
      </c>
      <c r="C175" s="7" t="s">
        <v>390</v>
      </c>
      <c r="D175" s="9"/>
      <c r="E175" s="9">
        <v>1</v>
      </c>
      <c r="F175" s="7" t="s">
        <v>31</v>
      </c>
      <c r="G175" s="7">
        <v>0</v>
      </c>
      <c r="H175" s="7"/>
      <c r="I175" s="7"/>
      <c r="J175" s="7"/>
    </row>
    <row r="176" spans="1:10" ht="26.25">
      <c r="A176" s="7" t="s">
        <v>81</v>
      </c>
      <c r="B176" s="7" t="s">
        <v>401</v>
      </c>
      <c r="C176" s="7" t="s">
        <v>390</v>
      </c>
      <c r="D176" s="9"/>
      <c r="E176" s="9">
        <v>2</v>
      </c>
      <c r="F176" s="7" t="s">
        <v>31</v>
      </c>
      <c r="G176" s="7">
        <v>0</v>
      </c>
      <c r="H176" s="7"/>
      <c r="I176" s="7"/>
      <c r="J176" s="7"/>
    </row>
    <row r="177" spans="1:10">
      <c r="A177" s="7" t="s">
        <v>81</v>
      </c>
      <c r="B177" s="7" t="s">
        <v>402</v>
      </c>
      <c r="C177" s="7" t="s">
        <v>390</v>
      </c>
      <c r="D177" s="9"/>
      <c r="E177" s="9">
        <v>1</v>
      </c>
      <c r="F177" s="7" t="s">
        <v>391</v>
      </c>
      <c r="G177" s="7">
        <v>1</v>
      </c>
      <c r="H177" s="7">
        <v>1</v>
      </c>
      <c r="I177" s="7"/>
      <c r="J177" s="7" t="s">
        <v>392</v>
      </c>
    </row>
    <row r="178" spans="1:10" ht="26.25">
      <c r="A178" s="7" t="s">
        <v>81</v>
      </c>
      <c r="B178" s="7" t="s">
        <v>403</v>
      </c>
      <c r="C178" s="7" t="s">
        <v>390</v>
      </c>
      <c r="D178" s="9"/>
      <c r="E178" s="9">
        <v>1</v>
      </c>
      <c r="F178" s="7" t="s">
        <v>31</v>
      </c>
      <c r="G178" s="7">
        <v>0</v>
      </c>
      <c r="H178" s="7"/>
      <c r="I178" s="7"/>
      <c r="J178" s="7"/>
    </row>
    <row r="179" spans="1:10" ht="26.25">
      <c r="A179" s="7" t="s">
        <v>81</v>
      </c>
      <c r="B179" s="7" t="s">
        <v>404</v>
      </c>
      <c r="C179" s="7" t="s">
        <v>390</v>
      </c>
      <c r="D179" s="9"/>
      <c r="E179" s="9">
        <v>1</v>
      </c>
      <c r="F179" s="7" t="s">
        <v>31</v>
      </c>
      <c r="G179" s="7">
        <v>0</v>
      </c>
      <c r="H179" s="7"/>
      <c r="I179" s="7"/>
      <c r="J179" s="7"/>
    </row>
    <row r="180" spans="1:10" ht="26.25">
      <c r="A180" s="7" t="s">
        <v>81</v>
      </c>
      <c r="B180" s="7" t="s">
        <v>405</v>
      </c>
      <c r="C180" s="7" t="s">
        <v>390</v>
      </c>
      <c r="D180" s="9"/>
      <c r="E180" s="9">
        <v>1</v>
      </c>
      <c r="F180" s="7" t="s">
        <v>31</v>
      </c>
      <c r="G180" s="7">
        <v>0</v>
      </c>
      <c r="H180" s="7"/>
      <c r="I180" s="7"/>
      <c r="J180" s="7"/>
    </row>
    <row r="181" spans="1:10" ht="26.25">
      <c r="A181" s="7" t="s">
        <v>81</v>
      </c>
      <c r="B181" s="7" t="s">
        <v>406</v>
      </c>
      <c r="C181" s="7" t="s">
        <v>390</v>
      </c>
      <c r="D181" s="9"/>
      <c r="E181" s="9">
        <v>1</v>
      </c>
      <c r="F181" s="7" t="s">
        <v>31</v>
      </c>
      <c r="G181" s="7">
        <v>0</v>
      </c>
      <c r="H181" s="7"/>
      <c r="I181" s="7"/>
      <c r="J181" s="7"/>
    </row>
    <row r="182" spans="1:10" ht="26.25">
      <c r="A182" s="7" t="s">
        <v>81</v>
      </c>
      <c r="B182" s="7" t="s">
        <v>407</v>
      </c>
      <c r="C182" s="7" t="s">
        <v>390</v>
      </c>
      <c r="D182" s="9"/>
      <c r="E182" s="9">
        <v>1</v>
      </c>
      <c r="F182" s="7" t="s">
        <v>31</v>
      </c>
      <c r="G182" s="7">
        <v>0</v>
      </c>
      <c r="H182" s="7"/>
      <c r="I182" s="7"/>
      <c r="J182" s="7"/>
    </row>
    <row r="183" spans="1:10" ht="26.25">
      <c r="A183" s="7" t="s">
        <v>81</v>
      </c>
      <c r="B183" s="7" t="s">
        <v>408</v>
      </c>
      <c r="C183" s="7" t="s">
        <v>390</v>
      </c>
      <c r="D183" s="9"/>
      <c r="E183" s="9">
        <v>1</v>
      </c>
      <c r="F183" s="7" t="s">
        <v>31</v>
      </c>
      <c r="G183" s="7">
        <v>0</v>
      </c>
      <c r="H183" s="7"/>
      <c r="I183" s="7"/>
      <c r="J183" s="7"/>
    </row>
    <row r="184" spans="1:10" ht="26.25">
      <c r="A184" s="7" t="s">
        <v>81</v>
      </c>
      <c r="B184" s="7" t="s">
        <v>409</v>
      </c>
      <c r="C184" s="7" t="s">
        <v>390</v>
      </c>
      <c r="D184" s="9"/>
      <c r="E184" s="9">
        <v>1</v>
      </c>
      <c r="F184" s="7" t="s">
        <v>31</v>
      </c>
      <c r="G184" s="7">
        <v>0</v>
      </c>
      <c r="H184" s="7"/>
      <c r="I184" s="7"/>
      <c r="J184" s="7"/>
    </row>
    <row r="185" spans="1:10">
      <c r="A185" s="7" t="s">
        <v>81</v>
      </c>
      <c r="B185" s="7" t="s">
        <v>410</v>
      </c>
      <c r="C185" s="7" t="s">
        <v>390</v>
      </c>
      <c r="D185" s="9"/>
      <c r="E185" s="9">
        <v>1</v>
      </c>
      <c r="F185" s="7" t="s">
        <v>391</v>
      </c>
      <c r="G185" s="7">
        <v>1</v>
      </c>
      <c r="H185" s="7">
        <v>1</v>
      </c>
      <c r="I185" s="7"/>
      <c r="J185" s="7"/>
    </row>
    <row r="186" spans="1:10">
      <c r="A186" s="7" t="s">
        <v>81</v>
      </c>
      <c r="B186" s="7" t="s">
        <v>411</v>
      </c>
      <c r="C186" s="7" t="s">
        <v>390</v>
      </c>
      <c r="D186" s="9"/>
      <c r="E186" s="9">
        <v>1</v>
      </c>
      <c r="F186" s="7" t="s">
        <v>391</v>
      </c>
      <c r="G186" s="7">
        <v>1</v>
      </c>
      <c r="H186" s="7">
        <v>1</v>
      </c>
      <c r="I186" s="7"/>
      <c r="J186" s="7" t="s">
        <v>412</v>
      </c>
    </row>
    <row r="187" spans="1:10" ht="26.25">
      <c r="A187" s="7" t="s">
        <v>81</v>
      </c>
      <c r="B187" s="7" t="s">
        <v>413</v>
      </c>
      <c r="C187" s="7" t="s">
        <v>390</v>
      </c>
      <c r="D187" s="9"/>
      <c r="E187" s="9">
        <v>1</v>
      </c>
      <c r="F187" s="7" t="s">
        <v>31</v>
      </c>
      <c r="G187" s="7">
        <v>0</v>
      </c>
      <c r="H187" s="7"/>
      <c r="I187" s="7"/>
      <c r="J187" s="7"/>
    </row>
    <row r="188" spans="1:10" s="3" customFormat="1">
      <c r="A188" s="11" t="s">
        <v>118</v>
      </c>
      <c r="B188" s="11"/>
      <c r="C188" s="11"/>
      <c r="D188" s="12">
        <f>SUM(D133:D186)</f>
        <v>7787</v>
      </c>
      <c r="E188" s="12">
        <f>SUM(E133:E186)</f>
        <v>701766</v>
      </c>
      <c r="F188" s="11"/>
      <c r="G188" s="11">
        <f>SUM(G133:G186)</f>
        <v>29</v>
      </c>
      <c r="H188" s="11">
        <f>SUM(H133:H186)</f>
        <v>7</v>
      </c>
      <c r="I188" s="11">
        <v>23</v>
      </c>
      <c r="J188" s="11"/>
    </row>
    <row r="189" spans="1:10" ht="26.25">
      <c r="A189" s="7" t="s">
        <v>119</v>
      </c>
      <c r="B189" s="7" t="s">
        <v>126</v>
      </c>
      <c r="C189" s="7" t="s">
        <v>443</v>
      </c>
      <c r="D189" s="9">
        <v>10000</v>
      </c>
      <c r="E189" s="9">
        <v>50</v>
      </c>
      <c r="F189" s="7" t="s">
        <v>27</v>
      </c>
      <c r="G189" s="7">
        <v>1</v>
      </c>
      <c r="H189" s="7"/>
      <c r="I189" s="7" t="s">
        <v>127</v>
      </c>
      <c r="J189" s="7" t="s">
        <v>128</v>
      </c>
    </row>
    <row r="190" spans="1:10" ht="26.25">
      <c r="A190" s="7" t="s">
        <v>119</v>
      </c>
      <c r="B190" s="7" t="s">
        <v>129</v>
      </c>
      <c r="C190" s="7" t="s">
        <v>130</v>
      </c>
      <c r="D190" s="9">
        <v>20000</v>
      </c>
      <c r="E190" s="9">
        <v>50</v>
      </c>
      <c r="F190" s="7" t="s">
        <v>27</v>
      </c>
      <c r="G190" s="7">
        <v>1</v>
      </c>
      <c r="H190" s="7"/>
      <c r="I190" s="7" t="s">
        <v>131</v>
      </c>
      <c r="J190" s="7" t="s">
        <v>128</v>
      </c>
    </row>
    <row r="191" spans="1:10" ht="26.25">
      <c r="A191" s="7" t="s">
        <v>119</v>
      </c>
      <c r="B191" s="7" t="s">
        <v>444</v>
      </c>
      <c r="C191" s="7" t="s">
        <v>132</v>
      </c>
      <c r="D191" s="9">
        <v>15000</v>
      </c>
      <c r="E191" s="9">
        <v>100</v>
      </c>
      <c r="F191" s="7" t="s">
        <v>27</v>
      </c>
      <c r="G191" s="7">
        <v>1</v>
      </c>
      <c r="H191" s="7"/>
      <c r="I191" s="7" t="s">
        <v>131</v>
      </c>
      <c r="J191" s="7" t="s">
        <v>133</v>
      </c>
    </row>
    <row r="192" spans="1:10" ht="26.25">
      <c r="A192" s="7" t="s">
        <v>119</v>
      </c>
      <c r="B192" s="7" t="s">
        <v>120</v>
      </c>
      <c r="C192" s="7" t="s">
        <v>445</v>
      </c>
      <c r="D192" s="9">
        <v>50000</v>
      </c>
      <c r="E192" s="9">
        <v>2000</v>
      </c>
      <c r="F192" s="7" t="s">
        <v>27</v>
      </c>
      <c r="G192" s="7">
        <v>1</v>
      </c>
      <c r="H192" s="7"/>
      <c r="I192" s="7" t="s">
        <v>414</v>
      </c>
      <c r="J192" s="7" t="s">
        <v>133</v>
      </c>
    </row>
    <row r="193" spans="1:10" ht="26.25">
      <c r="A193" s="7" t="s">
        <v>119</v>
      </c>
      <c r="B193" s="7" t="s">
        <v>134</v>
      </c>
      <c r="C193" s="7" t="s">
        <v>446</v>
      </c>
      <c r="D193" s="9">
        <v>30000</v>
      </c>
      <c r="E193" s="9">
        <v>1000</v>
      </c>
      <c r="F193" s="7" t="s">
        <v>27</v>
      </c>
      <c r="G193" s="7">
        <v>1</v>
      </c>
      <c r="H193" s="7"/>
      <c r="I193" s="7" t="s">
        <v>414</v>
      </c>
      <c r="J193" s="7" t="s">
        <v>128</v>
      </c>
    </row>
    <row r="194" spans="1:10" ht="26.25">
      <c r="A194" s="7" t="s">
        <v>119</v>
      </c>
      <c r="B194" s="7" t="s">
        <v>121</v>
      </c>
      <c r="C194" s="7" t="s">
        <v>447</v>
      </c>
      <c r="D194" s="9">
        <v>260</v>
      </c>
      <c r="E194" s="9">
        <v>26</v>
      </c>
      <c r="F194" s="7" t="s">
        <v>27</v>
      </c>
      <c r="G194" s="7">
        <v>1</v>
      </c>
      <c r="H194" s="7"/>
      <c r="I194" s="7" t="s">
        <v>414</v>
      </c>
      <c r="J194" s="7" t="s">
        <v>133</v>
      </c>
    </row>
    <row r="195" spans="1:10" ht="26.25">
      <c r="A195" s="7" t="s">
        <v>119</v>
      </c>
      <c r="B195" s="7" t="s">
        <v>122</v>
      </c>
      <c r="C195" s="7" t="s">
        <v>448</v>
      </c>
      <c r="D195" s="9">
        <v>2000</v>
      </c>
      <c r="E195" s="9">
        <v>50</v>
      </c>
      <c r="F195" s="7" t="s">
        <v>27</v>
      </c>
      <c r="G195" s="7">
        <v>1</v>
      </c>
      <c r="H195" s="7"/>
      <c r="I195" s="7" t="s">
        <v>414</v>
      </c>
      <c r="J195" s="7" t="s">
        <v>133</v>
      </c>
    </row>
    <row r="196" spans="1:10" ht="26.25">
      <c r="A196" s="7" t="s">
        <v>119</v>
      </c>
      <c r="B196" s="7" t="s">
        <v>123</v>
      </c>
      <c r="C196" s="7" t="s">
        <v>449</v>
      </c>
      <c r="D196" s="9">
        <v>500</v>
      </c>
      <c r="E196" s="9">
        <v>100</v>
      </c>
      <c r="F196" s="7" t="s">
        <v>27</v>
      </c>
      <c r="G196" s="7">
        <v>1</v>
      </c>
      <c r="H196" s="7"/>
      <c r="I196" s="7" t="s">
        <v>414</v>
      </c>
      <c r="J196" s="7" t="s">
        <v>133</v>
      </c>
    </row>
    <row r="197" spans="1:10" ht="26.25">
      <c r="A197" s="7" t="s">
        <v>119</v>
      </c>
      <c r="B197" s="7" t="s">
        <v>135</v>
      </c>
      <c r="C197" s="7" t="s">
        <v>136</v>
      </c>
      <c r="D197" s="9">
        <v>200</v>
      </c>
      <c r="E197" s="9">
        <v>22</v>
      </c>
      <c r="F197" s="7" t="s">
        <v>27</v>
      </c>
      <c r="G197" s="7">
        <v>1</v>
      </c>
      <c r="H197" s="7"/>
      <c r="I197" s="7" t="s">
        <v>414</v>
      </c>
      <c r="J197" s="7" t="s">
        <v>128</v>
      </c>
    </row>
    <row r="198" spans="1:10" ht="26.25">
      <c r="A198" s="7" t="s">
        <v>119</v>
      </c>
      <c r="B198" s="7" t="s">
        <v>137</v>
      </c>
      <c r="C198" s="7" t="s">
        <v>450</v>
      </c>
      <c r="D198" s="9">
        <v>10000</v>
      </c>
      <c r="E198" s="9">
        <v>2000</v>
      </c>
      <c r="F198" s="7" t="s">
        <v>27</v>
      </c>
      <c r="G198" s="7">
        <v>1</v>
      </c>
      <c r="H198" s="7"/>
      <c r="I198" s="7" t="s">
        <v>414</v>
      </c>
      <c r="J198" s="7" t="s">
        <v>128</v>
      </c>
    </row>
    <row r="199" spans="1:10" ht="26.25">
      <c r="A199" s="7" t="s">
        <v>119</v>
      </c>
      <c r="B199" s="7" t="s">
        <v>138</v>
      </c>
      <c r="C199" s="7" t="s">
        <v>451</v>
      </c>
      <c r="D199" s="9">
        <v>2000</v>
      </c>
      <c r="E199" s="9">
        <v>500</v>
      </c>
      <c r="F199" s="7" t="s">
        <v>27</v>
      </c>
      <c r="G199" s="7">
        <v>1</v>
      </c>
      <c r="H199" s="7"/>
      <c r="I199" s="7" t="s">
        <v>414</v>
      </c>
      <c r="J199" s="7" t="s">
        <v>128</v>
      </c>
    </row>
    <row r="200" spans="1:10" ht="26.25">
      <c r="A200" s="7" t="s">
        <v>119</v>
      </c>
      <c r="B200" s="7" t="s">
        <v>124</v>
      </c>
      <c r="C200" s="7" t="s">
        <v>139</v>
      </c>
      <c r="D200" s="9">
        <v>50</v>
      </c>
      <c r="E200" s="9">
        <v>15</v>
      </c>
      <c r="F200" s="7" t="s">
        <v>27</v>
      </c>
      <c r="G200" s="7">
        <v>1</v>
      </c>
      <c r="H200" s="7"/>
      <c r="I200" s="7" t="s">
        <v>414</v>
      </c>
      <c r="J200" s="7" t="s">
        <v>133</v>
      </c>
    </row>
    <row r="201" spans="1:10" ht="26.25">
      <c r="A201" s="7" t="s">
        <v>119</v>
      </c>
      <c r="B201" s="7" t="s">
        <v>125</v>
      </c>
      <c r="C201" s="7" t="s">
        <v>140</v>
      </c>
      <c r="D201" s="9">
        <v>100</v>
      </c>
      <c r="E201" s="9">
        <v>20</v>
      </c>
      <c r="F201" s="7" t="s">
        <v>27</v>
      </c>
      <c r="G201" s="7">
        <v>1</v>
      </c>
      <c r="H201" s="7"/>
      <c r="I201" s="7" t="s">
        <v>414</v>
      </c>
      <c r="J201" s="7" t="s">
        <v>133</v>
      </c>
    </row>
    <row r="202" spans="1:10" ht="26.25">
      <c r="A202" s="7" t="s">
        <v>119</v>
      </c>
      <c r="B202" s="7" t="s">
        <v>141</v>
      </c>
      <c r="C202" s="7" t="s">
        <v>142</v>
      </c>
      <c r="D202" s="9">
        <v>2000</v>
      </c>
      <c r="E202" s="9">
        <v>200</v>
      </c>
      <c r="F202" s="7" t="s">
        <v>27</v>
      </c>
      <c r="G202" s="7">
        <v>1</v>
      </c>
      <c r="H202" s="7"/>
      <c r="I202" s="7" t="s">
        <v>127</v>
      </c>
      <c r="J202" s="7" t="s">
        <v>128</v>
      </c>
    </row>
    <row r="203" spans="1:10" ht="26.25">
      <c r="A203" s="7" t="s">
        <v>119</v>
      </c>
      <c r="B203" s="7" t="s">
        <v>143</v>
      </c>
      <c r="C203" s="7" t="s">
        <v>143</v>
      </c>
      <c r="D203" s="9">
        <v>3500</v>
      </c>
      <c r="E203" s="9">
        <v>800</v>
      </c>
      <c r="F203" s="7" t="s">
        <v>27</v>
      </c>
      <c r="G203" s="7">
        <v>1</v>
      </c>
      <c r="H203" s="7"/>
      <c r="I203" s="7" t="s">
        <v>127</v>
      </c>
      <c r="J203" s="7" t="s">
        <v>128</v>
      </c>
    </row>
    <row r="204" spans="1:10" ht="26.25">
      <c r="A204" s="7" t="s">
        <v>119</v>
      </c>
      <c r="B204" s="7" t="s">
        <v>119</v>
      </c>
      <c r="C204" s="7" t="s">
        <v>144</v>
      </c>
      <c r="D204" s="9">
        <v>30000</v>
      </c>
      <c r="E204" s="9">
        <v>1000</v>
      </c>
      <c r="F204" s="7" t="s">
        <v>31</v>
      </c>
      <c r="G204" s="7"/>
      <c r="H204" s="7"/>
      <c r="I204" s="7" t="s">
        <v>145</v>
      </c>
      <c r="J204" s="7" t="s">
        <v>146</v>
      </c>
    </row>
    <row r="205" spans="1:10" s="3" customFormat="1">
      <c r="A205" s="11" t="s">
        <v>147</v>
      </c>
      <c r="B205" s="11"/>
      <c r="C205" s="11"/>
      <c r="D205" s="12">
        <f>SUM(D189:D204)</f>
        <v>175610</v>
      </c>
      <c r="E205" s="12">
        <f>SUM(E189:E204)</f>
        <v>7933</v>
      </c>
      <c r="F205" s="11"/>
      <c r="G205" s="11">
        <f>SUM(G189:G204)</f>
        <v>15</v>
      </c>
      <c r="H205" s="11">
        <f>SUM(H189:H204)</f>
        <v>0</v>
      </c>
      <c r="I205" s="11"/>
      <c r="J205" s="15"/>
    </row>
    <row r="206" spans="1:10" ht="39">
      <c r="A206" s="7" t="s">
        <v>9</v>
      </c>
      <c r="B206" s="7" t="s">
        <v>452</v>
      </c>
      <c r="C206" s="7" t="s">
        <v>148</v>
      </c>
      <c r="D206" s="9">
        <v>35000</v>
      </c>
      <c r="E206" s="9">
        <v>3000</v>
      </c>
      <c r="F206" s="7" t="s">
        <v>27</v>
      </c>
      <c r="G206" s="7">
        <v>1</v>
      </c>
      <c r="H206" s="7">
        <v>1</v>
      </c>
      <c r="I206" s="7" t="s">
        <v>149</v>
      </c>
      <c r="J206" s="4"/>
    </row>
    <row r="207" spans="1:10" ht="39">
      <c r="A207" s="7" t="s">
        <v>9</v>
      </c>
      <c r="B207" s="7" t="s">
        <v>453</v>
      </c>
      <c r="C207" s="7" t="s">
        <v>150</v>
      </c>
      <c r="D207" s="9">
        <v>1200</v>
      </c>
      <c r="E207" s="9">
        <v>1200</v>
      </c>
      <c r="F207" s="7" t="s">
        <v>31</v>
      </c>
      <c r="G207" s="7"/>
      <c r="H207" s="7"/>
      <c r="I207" s="7" t="s">
        <v>454</v>
      </c>
      <c r="J207" s="7" t="s">
        <v>151</v>
      </c>
    </row>
    <row r="208" spans="1:10" ht="39">
      <c r="A208" s="7" t="s">
        <v>9</v>
      </c>
      <c r="B208" s="7" t="s">
        <v>152</v>
      </c>
      <c r="C208" s="7" t="s">
        <v>455</v>
      </c>
      <c r="D208" s="9">
        <v>6000</v>
      </c>
      <c r="E208" s="9">
        <v>6000</v>
      </c>
      <c r="F208" s="7" t="s">
        <v>27</v>
      </c>
      <c r="G208" s="7">
        <v>1</v>
      </c>
      <c r="H208" s="7"/>
      <c r="I208" s="7" t="s">
        <v>153</v>
      </c>
      <c r="J208" s="7" t="s">
        <v>154</v>
      </c>
    </row>
    <row r="209" spans="1:10" ht="39">
      <c r="A209" s="7" t="s">
        <v>9</v>
      </c>
      <c r="B209" s="7" t="s">
        <v>155</v>
      </c>
      <c r="C209" s="7" t="s">
        <v>456</v>
      </c>
      <c r="D209" s="9">
        <v>140000</v>
      </c>
      <c r="E209" s="9">
        <v>6000</v>
      </c>
      <c r="F209" s="7" t="s">
        <v>27</v>
      </c>
      <c r="G209" s="7">
        <v>1</v>
      </c>
      <c r="H209" s="7">
        <v>1</v>
      </c>
      <c r="I209" s="7" t="s">
        <v>156</v>
      </c>
      <c r="J209" s="7" t="s">
        <v>157</v>
      </c>
    </row>
    <row r="210" spans="1:10" ht="26.25">
      <c r="A210" s="7" t="s">
        <v>9</v>
      </c>
      <c r="B210" s="7" t="s">
        <v>158</v>
      </c>
      <c r="C210" s="7" t="s">
        <v>159</v>
      </c>
      <c r="D210" s="9">
        <v>3200</v>
      </c>
      <c r="E210" s="9">
        <v>3200</v>
      </c>
      <c r="F210" s="7" t="s">
        <v>27</v>
      </c>
      <c r="G210" s="7">
        <v>1</v>
      </c>
      <c r="H210" s="7">
        <v>1</v>
      </c>
      <c r="I210" s="7" t="s">
        <v>160</v>
      </c>
      <c r="J210" s="7" t="s">
        <v>457</v>
      </c>
    </row>
    <row r="211" spans="1:10" ht="26.25">
      <c r="A211" s="7" t="s">
        <v>9</v>
      </c>
      <c r="B211" s="7" t="s">
        <v>458</v>
      </c>
      <c r="C211" s="7" t="s">
        <v>456</v>
      </c>
      <c r="D211" s="9">
        <v>8000</v>
      </c>
      <c r="E211" s="9">
        <v>8000</v>
      </c>
      <c r="F211" s="7" t="s">
        <v>27</v>
      </c>
      <c r="G211" s="7">
        <v>1</v>
      </c>
      <c r="H211" s="7">
        <v>1</v>
      </c>
      <c r="I211" s="7" t="s">
        <v>161</v>
      </c>
      <c r="J211" s="7" t="s">
        <v>459</v>
      </c>
    </row>
    <row r="212" spans="1:10" ht="26.25">
      <c r="A212" s="7" t="s">
        <v>9</v>
      </c>
      <c r="B212" s="7" t="s">
        <v>415</v>
      </c>
      <c r="C212" s="7" t="s">
        <v>416</v>
      </c>
      <c r="D212" s="9">
        <v>4500</v>
      </c>
      <c r="E212" s="9">
        <v>4500</v>
      </c>
      <c r="F212" s="7" t="s">
        <v>27</v>
      </c>
      <c r="G212" s="7">
        <v>1</v>
      </c>
      <c r="H212" s="7"/>
      <c r="I212" s="7" t="s">
        <v>417</v>
      </c>
      <c r="J212" s="7" t="s">
        <v>460</v>
      </c>
    </row>
    <row r="213" spans="1:10" s="3" customFormat="1">
      <c r="A213" s="11" t="s">
        <v>162</v>
      </c>
      <c r="B213" s="11"/>
      <c r="C213" s="11"/>
      <c r="D213" s="12">
        <f>SUM(D206:D212)</f>
        <v>197900</v>
      </c>
      <c r="E213" s="12">
        <f>SUM(E206:E212)</f>
        <v>31900</v>
      </c>
      <c r="F213" s="11"/>
      <c r="G213" s="11">
        <f>SUM(G206:G212)</f>
        <v>6</v>
      </c>
      <c r="H213" s="11">
        <f>SUM(H206:H211)</f>
        <v>4</v>
      </c>
      <c r="I213" s="11"/>
      <c r="J213" s="8"/>
    </row>
  </sheetData>
  <mergeCells count="1">
    <mergeCell ref="A1:G1"/>
  </mergeCells>
  <pageMargins left="0.25" right="0.25" top="0.75" bottom="0.75" header="0.3" footer="0.3"/>
  <pageSetup paperSize="9" scale="45" fitToHeight="0" orientation="landscape" r:id="rId1"/>
  <headerFooter>
    <oddFooter>&amp;C&amp;F&amp;R&amp;P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Cover</vt:lpstr>
      <vt:lpstr>Partnerships</vt:lpstr>
      <vt:lpstr>Partnerships!Impression_des_titres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IFPEB</dc:creator>
  <cp:lastModifiedBy>Siham</cp:lastModifiedBy>
  <cp:lastPrinted>2013-05-30T08:27:07Z</cp:lastPrinted>
  <dcterms:created xsi:type="dcterms:W3CDTF">2012-01-23T20:53:18Z</dcterms:created>
  <dcterms:modified xsi:type="dcterms:W3CDTF">2013-05-30T08:27:10Z</dcterms:modified>
</cp:coreProperties>
</file>